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vn-filesv\DATA\Public Relations Div\PR\28. Admin\0000. Tổng hợp các kiến nghị\9. Khó khăn kiến nghị gửi VCCI 17062025\"/>
    </mc:Choice>
  </mc:AlternateContent>
  <bookViews>
    <workbookView xWindow="-120" yWindow="-120" windowWidth="19440" windowHeight="14880"/>
  </bookViews>
  <sheets>
    <sheet name="VNE" sheetId="2" r:id="rId1"/>
  </sheets>
  <definedNames>
    <definedName name="_xlnm._FilterDatabase" localSheetId="0" hidden="1">VNE!$A$3:$G$13</definedName>
    <definedName name="chuong_pl_6" localSheetId="0">VNE!#REF!</definedName>
    <definedName name="chuong_pl_6_name" localSheetId="0">VNE!#REF!</definedName>
    <definedName name="dieu_9" localSheetId="0">VNE!#REF!</definedName>
    <definedName name="_xlnm.Print_Area" localSheetId="0">VNE!$A$1:$G$13</definedName>
    <definedName name="Z_167B30A2_1521_493B_B5DE_E2A2116683FE_.wvu.PrintArea" localSheetId="0" hidden="1">VNE!$A$1:$E$10</definedName>
    <definedName name="Z_A973A3B3_575B_4D32_B21A_005D385A6956_.wvu.PrintArea" localSheetId="0" hidden="1">VNE!$A$1:$E$10</definedName>
  </definedNames>
  <calcPr calcId="191029"/>
  <customWorkbookViews>
    <customWorkbookView name="Nguyen Thi Hai Dang - Personal View" guid="{A973A3B3-575B-4D32-B21A-005D385A6956}" mergeInterval="0" personalView="1" maximized="1" xWindow="-8" yWindow="-8" windowWidth="1296" windowHeight="1000" activeSheetId="2"/>
    <customWorkbookView name="Vu Thi Thuy - Personal View" guid="{167B30A2-1521-493B-B5DE-E2A2116683FE}" mergeInterval="0" personalView="1" maximized="1" xWindow="-8" yWindow="-8" windowWidth="1296" windowHeight="1000"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2" l="1"/>
  <c r="D31" i="2" s="1"/>
</calcChain>
</file>

<file path=xl/sharedStrings.xml><?xml version="1.0" encoding="utf-8"?>
<sst xmlns="http://schemas.openxmlformats.org/spreadsheetml/2006/main" count="41" uniqueCount="37">
  <si>
    <t>Phân loại lĩnh vực của Bộ nghành</t>
  </si>
  <si>
    <t>Nội dung vướng mắc</t>
  </si>
  <si>
    <t>Kiến nghị/ Đề xuất</t>
  </si>
  <si>
    <t>STT</t>
  </si>
  <si>
    <t>Cục, Vụ, Sở tên cơ quan cụ thể có liên quan (nếu có)</t>
  </si>
  <si>
    <r>
      <t xml:space="preserve">Điều 4 Nghị định 58/2020/NĐ-CP: Quy định mức đóng bảo hiểm bắt buộc vào quỹ bảo hiểm tai nạn lao động, bệnh nghề nghiệp
</t>
    </r>
    <r>
      <rPr>
        <sz val="11"/>
        <rFont val="Calibri"/>
        <family val="2"/>
        <scheme val="minor"/>
      </rPr>
      <t>- Luật An toàn, vệ sinh lao động đã ghi nhận các chế độ, trách nhiệm riêng đối với các ngành nặng nhọc, độc hại, nguy hiểm 
--&gt; Việc cao bằng mức đóng 0,5% cho tất cả các ngành nghề là không hợp lý.
 Do đó cần phải phân loại mức đóng BH bắt buộc cho TNLĐ, BNN theo phân loại lao động
Ví dụ, tại Nhật Bản, mức đóng cho các ngành nghề độc hại, nguy hiểm lên tới hơn 8,8%, tuy nhiên có những ngành lao động nhẹ, nguy cơ xảy ra TNLĐ thấp như sản xuất linh kiện điện tử thì mức đóng là 0,3%.</t>
    </r>
  </si>
  <si>
    <t>- Phân cấp mức đóng BH bắt buộc cho TNLĐ, BNN nên dựa trên phân loại lao động theo loại 1, 2, 3, 4, 5, 6. 
Loại 1, 2, 3: mức đóng 0,3%
Loại 4: mức đóng 0,7%
Loại 5, 6: mức đóng 1%</t>
  </si>
  <si>
    <t>Bộ ngoại giao</t>
  </si>
  <si>
    <t>Bổ sung thêm Điểm sửa đổi 1a. Sửa đổi, bổ sung khoản 1 Điều 2 vào sau điểm sửa đổi 1 trong dự thảo như sau:…"ngoại trừ các hội nghị, hội thảo của tổ chức kinh tế liên quan đến hoạt động sản xuất kinh doanh tại VN.</t>
  </si>
  <si>
    <t>Chính phủ (??)</t>
  </si>
  <si>
    <t>Bộ Công Thương</t>
  </si>
  <si>
    <t>PR</t>
  </si>
  <si>
    <t>Bộ nội vụ</t>
  </si>
  <si>
    <t>ENV</t>
  </si>
  <si>
    <t xml:space="preserve">Khoản 2, điều 30: luật ATVSLD 
Điều 3. Sửa đổi, bổ sung một số điều của Nghị định số 44/2016/NĐ-CP ngày 15 tháng 5 năm 2016 của Chính phủ quy định chi tiết một số điều của Luật An toàn, vệ sinh lao động về hoạt động kiểm định kỹ thuật an toàn lao động, huấn luyện an toàn, vệ sinh lao động và quan trắc môi trường lao động
Luật thì yêu cầu phải khai báo trong 2 trường hợp:
 + Khi đưa vào sử dụng và
 + Không còn sử dụng, thải bỏ 
các loại máy, thiết bị, vật tư, chất có yêu cầu nghiêm ngặt thì phải khai báo tới cơ quan chuyên môn. 
Tuy nhiên, tại Nghị định thì: 
-Chỉ hướng dẫn trong trường hợp đưa vào sử dụng
-Không hướng dẫn trong trường hợp không còn sử dụng, thải bỏ
--&gt; Khó khăn: Doanh nghiệp không biết cách khai báo: theo form mẫu nào, gửi tới cơ quan nào, thời hạn bao lâu, mẫu khai báo như thế nào trong trường hợp Không còn sử dụng, thải bỏ các loại máy, thiết bị, vật tư, chất có yêu cầu nghiêm ngặt  thì phải khai báo tới cơ quan chuyên môn. 
 </t>
  </si>
  <si>
    <t>Bổ sung hướng dẫn về khai báo  trong trường hợp không còn sử dụng, thải bỏ các loại máy, thiết bị, vật tư, chất có yêu cầu nghiêm ngặt về an toàn, vệ sinh lao động bao gồm: 
- Cơ quan nhận
- Hình thức khai báo
- Thời hạn khai báo
- Mẫu khai báo</t>
  </si>
  <si>
    <t>Quy định "nhà xưởng chứa hóa chất độc dạng lỏng, dạng khí phải có thiết bị cảnh báo rò rỉ, tràn đổ phù hợp" chỉ nên áp dụng đối đối với nhà xưởng cơ sở sản xuất, kinh doanh hóa chất.</t>
  </si>
  <si>
    <t>IS</t>
  </si>
  <si>
    <r>
      <rPr>
        <b/>
        <sz val="11"/>
        <color rgb="FF0000FF"/>
        <rFont val="Calibri"/>
        <family val="2"/>
        <scheme val="minor"/>
      </rPr>
      <t>Quyết định số 06/2020/QĐ-TTg</t>
    </r>
    <r>
      <rPr>
        <sz val="11"/>
        <color theme="1"/>
        <rFont val="Calibri"/>
        <family val="2"/>
        <scheme val="minor"/>
      </rPr>
      <t xml:space="preserve">
Tại khoản 1a, Điều 2 quy định không rõ về việc Hội nghị, hội thảo của  các cơ quan, tổ chức Việt Nam tổ chức có sự tham gia  của nước ngoài cũng được coi là hội nghị, hội thảo quốc tế. Điều này dễ dẫn đến hiểu lầm Hội nghị, hội thảo của các Doanh nghiệp FDI tại VN có sự tham gia của người nước ngoài cũng thuộc đối tượng của Quyết định này, tức là phải xin cấp phép trước khi tổ chức hội nghị, hội thảo. Điều này thì không hợp lý vì Các DN FDI ở Việt Nam có rất nhiều các cuộc hội nghị, hội thảo có người nước ngoài tham gia như: hội nghị với các NCC trong và ngoài nước để phổ biến, các chính sách về chất lượng, môi trường, sản phẩm; hội nghị để phổ biến chính sách kinh doan hằng năm, các hội thảo giữa các DN, hiệp hội liên quan đến hoạt động sản xuất kinh doanh, kiến nghị chính sách, Tổ chức tập huấn cho hội viên người VN bởi các chuyên gia nước ngoài, Hội thảo có sự tham gia của cả người VN và người NN
--&gt; DN không thể thực hiện việc xin cấp phép tổ chức hội nghị, hội thảo, điều này sẽ làm đình trệ hoạt động của DN, dẫn đến ngừng sản xuất, giảm đơn hàng. </t>
    </r>
  </si>
  <si>
    <t>Related Dept</t>
  </si>
  <si>
    <t>PR, HR</t>
  </si>
  <si>
    <t>Bộ công an</t>
  </si>
  <si>
    <t xml:space="preserve">- Bổ sung quy định về phân loại mức độ vi phạm:
+ Mức nhẹ: Các hành vi vi phạm không trực tiếp dẫn đến cháy, liên quan đến biển báo, nội quy, hồ sơ, quy trình,… (Điều 6, Điều 7, Điều 9,,…)  Bỏ quy định phạt đối với các hành vi này. Thay vào đó đoàn Thanh tra, kiểm tra sẽ nhắc nhờ, hướng dẫn làm đúng quy định và cho thời gian khắc phục, nếu sau thời gian được nhắc nhở mà không khắc phục thì sẽ áp dụng mức phạt như quy định hiện tại
+ Mức trung bình: Các hành vi vi phạm gây chữa cháy chậm liên quan đến sử dụng, bảo quản, bảo dưỡng phương tiện PCCC, thông gió, ống khói, thực tập phương án chữa cháy, truyền tin báo cháy,… (Điều 19, Điều 20, Điều 22, Điều 23, Điều 28…) --&gt; Tăng mức phạt 10-30%
 + Mức nghiêm trọng: Các hành vi vi phạm trực tiếp gây ra cháy liên quan đến lối thoát nạn, nghiệm thu PCCC, nguồn điện, nguồn nhiệt sinh lửa, không thành lập đội PCCC, không có hệ thống chống sét, cản trở lực lượng PCCC,… (Điều 3, Điều 8, Điều 12, Điều 21, Điều 24, Điều 25, Điều 26,  …) --&gt; Tăng mức phạt lên 50-70%
</t>
  </si>
  <si>
    <r>
      <rPr>
        <b/>
        <sz val="11"/>
        <color rgb="FFFF0000"/>
        <rFont val="Calibri"/>
        <family val="2"/>
        <scheme val="minor"/>
      </rPr>
      <t>Dự thảo NĐ Quy định xử phạt vi phạm hành chính trong lĩnh vực phòng cháy, chữa cháy, cứu nạn, cứu hộ</t>
    </r>
    <r>
      <rPr>
        <sz val="11"/>
        <color rgb="FFFF0000"/>
        <rFont val="Calibri"/>
        <family val="2"/>
        <scheme val="minor"/>
      </rPr>
      <t xml:space="preserve">
Dự thảo tăng mức phạt ở hầu hết các hành vi vi phạm liên quan đến PCCC - CNCH. Việc tăng mức xử phạt gấp 5-6, thậm chí là hơn 16 gần 30 lần là quá cao bởi:
 - Thiếu cơ sở đánh giá tác động thực tiễn:
+ Mặc dù trong Tờ trình đã có đánh giá tình hình thực hiện nhưng chưa đầy đủ, cụ thể là: chưa nêu số liệu, nguyên nhân của các vụ cháy,  phân tích thực trạng và giải pháp của các vụ cháy
+ Chưa có sự tham khảo thông lệ Quốc tế mà xử phạt nặng là không hợp lí, 
 - Chưa phân định vi phạm rõ ràng và chưa sát với thực tiễn Doanh nghiệp
+ Các quy định xử phạt thiên về mức phạt cao đối với những lỗi khách quan như đặt đồ sai vị trí, che chắn lối thoát nạn hay như quy định hiện nay về thẩm duyệt PCCC khi có thay đổi lối thoát nạn chưa rõ ràng về quy mô, mức độ thay đổi. Việc thay đổi vị trí hàng hóa, đồ đạc, lối đi,… trong quá trình sản xuất là điều không tránh khỏi, có những thay đổi rất nhỏ mà DN nghĩ không cần xin thẩm duyệt PCCC nhưng khi có đoàn Thanh tra, kiểm tra thì DN bị bắt lỗi và xử phạt mặc dù quy định pháp luật không quy định rõ khi thay đổi ở  mức độ như nào thì cần phải xin thẩm duyệt.
--&gt; Do vậy, cần phân định rõ mức độ ảnh hưởng, lỗi nhẹ chỉ nên nhắc nhở và cho DN có thời gian khắc phục nếu sau thời gian được nhắc nhở mà không khắc phục thì sẽ áp dụng mức phạt như quy định hiện tại, không tăng mức phạt quá cao như Dự thảo. 
 - Tỷ lệ tăng của mức phạt không tương xứng mức độ tăng trưởng tổng sản phẩm quốc nội:
 + 2021-2024 GDP tăng trung bình khoảng 5.71%/năm, nhưng mức phạt tăng 5-30 lần là quá cao --&gt;  gây áp lực cho DN trong vấn đề nộp phạt nếu vô ý vi phạm 
-Mức phạt tăng cao không tương xứng với hành vi vi phạm:
 + Theo  Điểm 1c, Điều 3 Luật xử lý vi phạm hành chính, mức phạt phải tương xứng với tính chất, mức độ vi phạm --&gt; Nếu không có căn cứ rõ ràng về hậu quả hoặc tác động của hành vi vi phạm, việc tăng mức phạt là không hợp lý và dễ gây tranh cãi</t>
    </r>
  </si>
  <si>
    <t>GA</t>
  </si>
  <si>
    <t>Cho phép doanh nghiệp và người lao động được thỏa thuận linh hoạt về thời gian làm thêm, miễn là không vượt quá tổng số giờ làm thêm tối đa trong năm theo quy định của pháp luật</t>
  </si>
  <si>
    <t>Đề nghị ban hành quy định bắt buộc các trường nghề phải ký thỏa thuận trực tiếp với Doanh nghiệp để đưa sinh viên đến thực tập tại Doanh nghiệp, tránh thông qua trung gian như trung tâm môi giới việc làm. Điều này nhằm đảm bảo sinh viên được hưởng đầy đủ quyền lợi, được học hỏi và tích lũy kinh nghiệm đúng với mục tiêu của quá trình học tập.</t>
  </si>
  <si>
    <t>Bộ giáo dục và đào tạo</t>
  </si>
  <si>
    <t>BHXH</t>
  </si>
  <si>
    <t>Canon Việt Nam - Tổng hợp khó khăn kiến nghị gửi VCCI 062025</t>
  </si>
  <si>
    <r>
      <rPr>
        <sz val="11"/>
        <rFont val="Calibri"/>
        <family val="2"/>
        <scheme val="minor"/>
      </rPr>
      <t xml:space="preserve">Sửa khoản 1, Điều 3, NĐ 152/2020/NĐ-CP
Điều 3. Giải thích từ ngữ
1. Người lao động nước ngoài di chuyển trong nội bộ doanh nghiệp </t>
    </r>
    <r>
      <rPr>
        <sz val="11"/>
        <color rgb="FFFF0000"/>
        <rFont val="Calibri"/>
        <family val="2"/>
        <scheme val="minor"/>
      </rPr>
      <t>một trong các trường hợp sau</t>
    </r>
    <r>
      <rPr>
        <sz val="11"/>
        <rFont val="Calibri"/>
        <family val="2"/>
        <scheme val="minor"/>
      </rPr>
      <t xml:space="preserve">:
 - nhà quản lý, giám đốc điều hành, chuyên gia và lao động kỹ thuật của một doanh nghiệp nước ngoài đã thành lập hiện diện thương mại trên lãnh thổ Việt Nam, di chuyển tạm thời trong nội bộ doanh nghiệp sang hiện diện thương mại trên lãnh thổ Việt Nam và đã được doanh nghiệp nước ngoài tuyển dụng trước đó ít nhất 12 tháng liên tục
</t>
    </r>
    <r>
      <rPr>
        <sz val="11"/>
        <color rgb="FFFF0000"/>
        <rFont val="Calibri"/>
        <family val="2"/>
        <scheme val="minor"/>
      </rPr>
      <t xml:space="preserve"> - nhà quản lý, giám đốc điều hành, chuyên gia và lao động kỹ thuật  di chuyển giữa các công ty anh em... của công ty có hiện diện thương mại tại Việt Nam sang lãnh thổ Việt Nam </t>
    </r>
  </si>
  <si>
    <t xml:space="preserve">Hiện nay, một số trường nghề không ký trực tiếp thỏa thuận với Doanh nghiệp để đưa sinh viên đến Doanh nghiệp thực tập mà lại thông qua trung tâm môi giới việc làm. Việc này dẫn đến tình trạng khi sinh viên được đưa vào Doanh nghiệp thông qua trung tâm môi giới, họ chỉ được xem như lao động phổ thông, không được tiếp cận và trải nghiệm đầy đủ các chương trình đào tạo chuyên môn dành cho sinh viên. Hệ quả là quyền lợi của sinh viên bị giảm, đồng thời tạo ra tâm lý e ngại, thiếu hứng thú trong quá trình thực tập. </t>
  </si>
  <si>
    <r>
      <t>Theo quy định tại khoản II.15 của sửa đổi 1:2024 QCVN 05A:2020/BCT quy chuẩn kỹ thuật quốc gia về an toàn trong sản xuất, kinh doanh, sử dụng, bảo quản và vận chuyển hóa chất nguy hiểm quy định đối với Cơ sở hoạt động sản xuất, kinh doanh, sử dụng, bảo quản hóa chất độc: "</t>
    </r>
    <r>
      <rPr>
        <sz val="11"/>
        <color rgb="FFFF0000"/>
        <rFont val="Calibri"/>
        <family val="2"/>
        <scheme val="minor"/>
      </rPr>
      <t>Nhà xưởng</t>
    </r>
    <r>
      <rPr>
        <sz val="11"/>
        <color theme="1"/>
        <rFont val="Calibri"/>
        <family val="2"/>
        <scheme val="minor"/>
      </rPr>
      <t xml:space="preserve">, kho chứa hóa chất độc dạng lỏng, dạng khí phải có thiết bị cảnh báo rò rỉ, tràn đổ phù hợp". 
Doanh nghiệp chúng tôi hiện có sử dụng một số hóa chất độc dạng lỏng, khí trong quá trình sản xuất: 
- Hóa chất độc dạng lỏng: lưu giữ tại các kho hóa chất có lắp đặt thiết bị cảnh báo rò rỉ, tràn đổ. Hàng ngày, dựa trên kế hoạch sản xuất, chúng tôi cấp lượng nhỏ hóa chất ra khu vực sản xuất. Các hóa chất này được lưu giữ tạm thời tại nhiều vị trí trong khu vực nhà xưởng để cung cấp cho các công đoạn sử dụng. 
- Hóa chất độc dạng khí (dạng bình xịt 500ml,...): lưu giữ tạm thời tại 2 vị trí trong khu vực nhà xưởng với lượng rất nhỏ (1~2 bình).
Do đó, để đáp ứng yêu cầu về lắp đặt thiết bị cảnh báo rò rỉ tại khu vực nhà xưởng là không cần thiết, gây tốn rất nhiều chi phí và nhân lực cho DN bởi các lý do:
 - Lượng lưu giữ tại các khu vực nhà xưởng là rất ít, và không gây ảnh hưởng tới an toàn cho NLĐ
 - Đồng thời chúng tôi đã thực hiện các biện pháp ngăn ngừa, ứng phó sự cố rò rỉ tràn đổ cho các khu vực này như khay chống tràn, vật liệu ứng phó (cát, giẻ lau...)
 - Nếu phải lắp đặt thiết bị như vậy thì chi phí sẽ tăng là 5 tỷ đồng thời gấp đôi nhân lực để quản lý, mà lại không mang lại hiệu quả về đảm bảo an toàn
 --&gt; Do vậy  Quy định "nhà xưởng chứa hóa chất độc dạng lỏng, dạng khí phải có thiết bị cảnh báo rò rỉ, tràn đổ phù hợp" là không phù hợp với Doanh nghiệp không sản xuất, kinh doanh hóa chất như chúng tôi
</t>
    </r>
  </si>
  <si>
    <r>
      <t xml:space="preserve">Luật lao động 2019
</t>
    </r>
    <r>
      <rPr>
        <sz val="11"/>
        <rFont val="Calibri"/>
        <family val="2"/>
        <scheme val="minor"/>
      </rPr>
      <t xml:space="preserve">Theo Khoản 2 và Khoản 3, Điều 109 của Luật Lao động 2019, quy định số giờ làm thêm được giới hạn theo ngày, tháng và năm. Tuy nhiên, trong những giai đoạn cao điểm sản xuất hoặc khi cần gấp rút hoàn thành các đơn hàng lớn, việc không thể linh hoạt bố trí thời gian làm thêm khiến doanh nghiệp khó đáp ứng kịp thời nhu cầu của khách hàng, dẫn đến mất cơ hội kinh doanh và giảm năng lực cạnh tranh trên thị trường.
Theo thông lệ quốc tế:
Tại nhiều quốc gia tiên tiến như Nhật Bản, Hàn Quốc, Pháp, và Đức, quy định về giờ làm thêm được áp dụng linh hoạt để phục vụ nhu cầu của doanh nghiệp và người lao động. Doanh nghiệp được phép bố trí thời gian làm thêm linh hoạt, miễn là tổng số giờ làm thêm không vượt quá giới hạn hàng năm theo quy định của pháp luật và được thống nhất qua thỏa thuận giữa hai bên.
 -- &gt; Do vậy, Cần xem xét cho phép doanh nghiệp và người lao động được thỏa thuận linh hoạt về thời gian làm thêm, miễn là không vượt quá tổng số giờ làm thêm tối đa trong năm theo quy định của pháp luật. Điều này sẽ giúp doanh nghiệp chủ động hơn trong sản xuất, nâng cao khả năng cạnh tranh và đáp ứng kịp thời các đơn hàng quan trọng.
</t>
    </r>
  </si>
  <si>
    <r>
      <t xml:space="preserve">Nghị định 105/2025/NĐ-CP </t>
    </r>
    <r>
      <rPr>
        <sz val="11"/>
        <rFont val="Calibri"/>
        <family val="2"/>
        <scheme val="minor"/>
      </rPr>
      <t>hướng dẫn Luật Phòng cháy, chữa cháy và cứu nạn, cứu hộ được ban hành vào ngày 15/5/2025 sẽ có hiệu lực vào ngày 1/7/2025 tới, đã sửa đổi quy định về mức phí bảo hiểm và tỷ lệ phí bảo hiểm cháy, nổ tại Điều 26, Nghị định 67/2023/NĐ-CP; cụ thể là: 
 - Đối với cơ sở có nguy hiểm về cháy, nổ có tổng số tiền bảo hiểm của các tài sản tại một địa điểm dưới 1.000 tỷ đồng, mức phí bảo hiểm tăng ít nhất 25% so với quy định tại khoản 1, Điều 26, Nghị định 67.
- Đối với cơ sở có nguy hiểm về cháy, nổ có tổng số tiền bảo hiểm của các tài sản tại một địa điểm trên 1.000 tỷ đồng, mức phí bảo hiểm có thể tăng tới 3 lần hoặc hơn nữa 
Việc sửa đổi quy định như vậy đã làm tăng rất lớn chi phí bảo hiểm cho tất cả các đối tượng doanh nghiệp không phù hợp với bối cảnh, thực tiễn của doanh nghiệp cũng như thông lệ quốc tế: 
- Bộ Chính trị cũng như Chính phủ Việt Nam đang khuyến khích phát triển nền kinh tế tư nhân với các giải pháp là giảm thủ tục hành chính, chi phí tuân thủ và điều kiện kinh doanh. Việc quy định như Nghị định 105/2025/ dẫn tới việc tăng chi phí rất lớn cho DN, điều này đang đi ngược lại với định hướng của Bộ Chính trị và Chính phủ Việt Nam.
- Trước tình hình kinh tế thế giới đang bất ổn đặc biệt là vấn đề về thuế quan của Mỹ thì các quy định về hải quan, lao động, bảo hiểm xã hội, đầu tư đang hết sức tạo điều kiện cho doanh nghiệp, trong khi đó chi phí bảo hiểm lại tăng lên, việc tăng phí bảo hiểm trong bối cảnh này là hoàn toàn không phù hợp, gây tăng chi phí sản xuất, giảm khả năng cạnh tranh của doanh nghiệp.
- Không có căn cứ cho việc điều chỉnh quy định vì không có báo cáo đánh giá tác động về việc phí bảo hiểm hiện nay không đủ để chi trả cho tài sản được bảo hiểm khi xảy ra sự kiện cháy, nổ.
- Trên thực tế, đối với các công trình với diện tích lớn thường tuân thủ rất tốt các quy định về phòng cháy chữa cháy cũng như phải có nghiệm thu từ cảnh sát PCCC thì mới được phép hoạt động, đồng thời cảnh sát PCCC cũng kiểm tra định kỳ. Do đó, nguy cơ cháy, nổ từ các công trình này rất thấp và không có lý do gì để tăng phí bảo hiểm với đối tượng này. Có chăng thì chỉ áp dụng tăng phí bảo hiểm đối với các đối tượng thường xuyên xảy ra cháy và mức phí bảo hiểm không đủ để chi trả trong thời gian vừa qua.
- Theo thông lệ quốc tế, các bang của Mỹ, Úc, Nhật, Singapore hay Indonesia…không bắt buộc doanh nghiệp phải mua bảo hiểm cháy, nổ. Người mua và người bán tự đàm phán mức phí và tỷ lệ phù hợp, trong đó, mức phí sẽ phải được phê duyệt của cơ quan có thẩm quyền để đảm bảo mức phí không quá cao.</t>
    </r>
  </si>
  <si>
    <r>
      <rPr>
        <b/>
        <sz val="11"/>
        <color rgb="FF0000FF"/>
        <rFont val="Calibri"/>
        <family val="2"/>
        <scheme val="minor"/>
      </rPr>
      <t xml:space="preserve">NĐ 152/2020/NĐ-CP
</t>
    </r>
    <r>
      <rPr>
        <sz val="11"/>
        <rFont val="Calibri"/>
        <family val="2"/>
        <scheme val="minor"/>
      </rPr>
      <t>Theo Khoản 1, Điều 3 của NĐ 152/2020/NĐ-CP, định nghĩa về Người lao động nước ngoài di chuyển trong nội bộ doanh nghiệp chưa bao gồm đối tượng di chuyển từ các công ty anh em...của công ty đã thành lập hiện diện thương tại Việt Nam. Điều này là chưa hợp lý bởi:
•	Những trường hợp này vẫn là người của Công ty có hiện diện thương mại tại Việt Nam và được Công ty có hiện diện thương mại tại Việt Nam chỉ định làm việc luân phiên tại các quốc gia. Các quốc gia khác đều cho phép quy định những trường hợp này là di chuyển nội bộ
 • Nếu theo quy định hiện tại của Vn thì những trường hợp này phải quay về Công ty có hiện diện thương mại tại Việt Nam làm việc 12 tháng liên tục mới được di chuyển sang VN
•	Những đối tượng này đã tham gia bảo hiểm xã hội tại Công ty có hiện diện thương mại tại Việt Nam ở nước ngoài. Họ chỉ làm việc tại Việt Nam trong một khoảng thời gian nhất định, sau đó sẽ quay về hoặc được cử đến các quốc gia khác làm việc, do đó họ không hưởng các chế độ bảo hiểm xã hội tại Việt Nam.
Nếu phải đóng bảo hiểm xã hội tại Việt Nam, họ sẽ bị yêu cầu đóng bảo hiểm hai lần cho cùng một quyền lợi – điều này không chỉ tạo ra gánh nặng chi phí không cần thiết mà còn gây ra sự bất hợp lý trong việc áp dụng luật.
--&gt; Vì vậy, cần bổ sung quy định để những đối tượng này là di chuyển nội bộ</t>
    </r>
    <r>
      <rPr>
        <b/>
        <sz val="11"/>
        <color rgb="FF0000FF"/>
        <rFont val="Calibri"/>
        <family val="2"/>
        <scheme val="minor"/>
      </rPr>
      <t xml:space="preserve">
</t>
    </r>
    <r>
      <rPr>
        <sz val="11"/>
        <color rgb="FF0000FF"/>
        <rFont val="Calibri"/>
        <family val="2"/>
        <scheme val="minor"/>
      </rPr>
      <t xml:space="preserve">
</t>
    </r>
  </si>
  <si>
    <t>Thủ tướng và Bộ trưởng ban hành Nghị quyết về việc tạm dừng áp dụng quy định về mức phí bảo hiểm hiểm và tỷ lệ phí bảo hiểm quy định tại khoản d, Điều 44 và khoản 1, 2, phụ lục VI, Nghị định 105, tiếp tục áp dụng quy định tại Điều 26, Nghị định 67 cho đến khi Nghị định 105 được sửa đổi và quy định lại về mức phí bảo hiểm và tỷ lệ phí bảo hiểm cháy, nổ.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</si>
</sst>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b/>
      <sz val="11"/>
      <color theme="1"/>
      <name val="Calibri"/>
      <family val="2"/>
      <scheme val="minor"/>
    </font>
    <font>
      <b/>
      <sz val="16"/>
      <color theme="1"/>
      <name val="Calibri"/>
      <family val="2"/>
      <scheme val="minor"/>
    </font>
    <font>
      <b/>
      <sz val="11"/>
      <color rgb="FF0000FF"/>
      <name val="Calibri"/>
      <family val="2"/>
      <scheme val="minor"/>
    </font>
    <font>
      <sz val="11"/>
      <name val="Calibri"/>
      <family val="2"/>
      <scheme val="minor"/>
    </font>
    <font>
      <sz val="11"/>
      <color rgb="FFFF0000"/>
      <name val="Calibri"/>
      <family val="2"/>
      <scheme val="minor"/>
    </font>
    <font>
      <b/>
      <u/>
      <sz val="12"/>
      <color rgb="FFFF0000"/>
      <name val="Calibri"/>
      <family val="2"/>
      <scheme val="minor"/>
    </font>
    <font>
      <sz val="11"/>
      <color rgb="FF0000FF"/>
      <name val="Calibri"/>
      <family val="2"/>
      <scheme val="minor"/>
    </font>
    <font>
      <b/>
      <sz val="11"/>
      <color rgb="FFFF0000"/>
      <name val="Calibri"/>
      <family val="2"/>
      <scheme val="minor"/>
    </font>
  </fonts>
  <fills count="3">
    <fill>
      <patternFill patternType="none"/>
    </fill>
    <fill>
      <patternFill patternType="gray125"/>
    </fill>
    <fill>
      <patternFill patternType="solid">
        <fgColor theme="7"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49">
    <xf numFmtId="0" fontId="0" fillId="0" borderId="0" xfId="0"/>
    <xf numFmtId="0" fontId="0" fillId="0" borderId="1" xfId="0" applyFill="1" applyBorder="1" applyAlignment="1">
      <alignment vertical="top" wrapText="1"/>
    </xf>
    <xf numFmtId="0" fontId="0" fillId="0" borderId="1" xfId="0" quotePrefix="1" applyFill="1" applyBorder="1" applyAlignment="1">
      <alignment vertical="center" wrapText="1"/>
    </xf>
    <xf numFmtId="0" fontId="0" fillId="0" borderId="0" xfId="0" applyFill="1"/>
    <xf numFmtId="0" fontId="0" fillId="0" borderId="1" xfId="0" applyFill="1" applyBorder="1"/>
    <xf numFmtId="0" fontId="1" fillId="0" borderId="3" xfId="0" applyFont="1" applyFill="1" applyBorder="1" applyAlignment="1">
      <alignment horizontal="center" vertical="top"/>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Fill="1" applyBorder="1" applyAlignment="1">
      <alignment vertical="center"/>
    </xf>
    <xf numFmtId="0" fontId="0" fillId="0" borderId="1" xfId="0" applyFill="1" applyBorder="1" applyAlignment="1">
      <alignment vertical="center" wrapText="1"/>
    </xf>
    <xf numFmtId="0" fontId="0" fillId="0" borderId="1" xfId="0" applyFill="1" applyBorder="1" applyAlignment="1">
      <alignment wrapText="1"/>
    </xf>
    <xf numFmtId="0" fontId="0" fillId="0" borderId="1" xfId="0" applyFill="1" applyBorder="1" applyAlignment="1">
      <alignment horizontal="center" vertical="center" wrapText="1"/>
    </xf>
    <xf numFmtId="0" fontId="3" fillId="0" borderId="1" xfId="0" applyFont="1" applyFill="1" applyBorder="1" applyAlignment="1">
      <alignment vertical="top" wrapText="1"/>
    </xf>
    <xf numFmtId="0" fontId="0" fillId="2" borderId="0" xfId="0" applyFill="1"/>
    <xf numFmtId="0" fontId="0" fillId="0" borderId="0" xfId="0" applyFill="1" applyAlignment="1">
      <alignment horizontal="center" wrapText="1"/>
    </xf>
    <xf numFmtId="0" fontId="0" fillId="0" borderId="1" xfId="0" applyFont="1" applyFill="1" applyBorder="1" applyAlignment="1">
      <alignment vertical="center" wrapText="1"/>
    </xf>
    <xf numFmtId="0" fontId="3" fillId="0" borderId="1" xfId="0" applyFont="1" applyFill="1" applyBorder="1" applyAlignment="1">
      <alignment horizontal="left" vertical="top" wrapText="1"/>
    </xf>
    <xf numFmtId="0" fontId="7" fillId="0" borderId="1" xfId="0" applyFont="1" applyFill="1" applyBorder="1" applyAlignment="1">
      <alignment vertical="top" wrapText="1"/>
    </xf>
    <xf numFmtId="0" fontId="0" fillId="0" borderId="1" xfId="0" applyFill="1" applyBorder="1" applyAlignment="1">
      <alignment horizontal="left" vertical="center" wrapText="1"/>
    </xf>
    <xf numFmtId="0" fontId="0" fillId="0" borderId="1" xfId="0" applyFill="1" applyBorder="1" applyAlignment="1">
      <alignment horizontal="center" vertical="center" wrapText="1"/>
    </xf>
    <xf numFmtId="0" fontId="0" fillId="0" borderId="0" xfId="0" applyFill="1" applyAlignment="1">
      <alignment wrapText="1"/>
    </xf>
    <xf numFmtId="0" fontId="0" fillId="0" borderId="1" xfId="0"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quotePrefix="1" applyFont="1" applyFill="1" applyBorder="1" applyAlignment="1">
      <alignment horizontal="left" vertical="center" wrapText="1"/>
    </xf>
    <xf numFmtId="0" fontId="0" fillId="0" borderId="0" xfId="0" applyFill="1" applyAlignment="1">
      <alignment vertical="center"/>
    </xf>
    <xf numFmtId="0" fontId="5" fillId="2" borderId="1" xfId="0" applyFont="1" applyFill="1" applyBorder="1" applyAlignment="1">
      <alignment horizontal="center" vertical="top"/>
    </xf>
    <xf numFmtId="0" fontId="5" fillId="2" borderId="1"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5" fillId="2" borderId="1" xfId="0" applyFont="1" applyFill="1" applyBorder="1" applyAlignment="1">
      <alignment horizontal="left" vertical="top" wrapText="1"/>
    </xf>
    <xf numFmtId="0" fontId="5" fillId="2" borderId="1" xfId="0" quotePrefix="1" applyFont="1" applyFill="1" applyBorder="1" applyAlignment="1">
      <alignment horizontal="left" vertical="top" wrapText="1"/>
    </xf>
    <xf numFmtId="0" fontId="0" fillId="2" borderId="4" xfId="0" applyFill="1" applyBorder="1" applyAlignment="1">
      <alignment horizontal="center"/>
    </xf>
    <xf numFmtId="0" fontId="0" fillId="0" borderId="1" xfId="0" applyFill="1" applyBorder="1" applyAlignment="1">
      <alignment horizontal="center" vertical="top"/>
    </xf>
    <xf numFmtId="0" fontId="1" fillId="0" borderId="1" xfId="0" applyFont="1" applyFill="1" applyBorder="1" applyAlignment="1">
      <alignment horizontal="center" vertical="center" wrapText="1"/>
    </xf>
    <xf numFmtId="0" fontId="6" fillId="0" borderId="0" xfId="0" applyFont="1" applyFill="1" applyAlignment="1">
      <alignment horizontal="center" vertical="top"/>
    </xf>
    <xf numFmtId="0" fontId="0" fillId="0" borderId="0" xfId="0" applyFill="1" applyAlignment="1">
      <alignment horizontal="center" vertical="top"/>
    </xf>
    <xf numFmtId="0" fontId="0" fillId="0" borderId="1" xfId="0" applyFill="1" applyBorder="1" applyAlignment="1">
      <alignment horizontal="center" vertical="center"/>
    </xf>
    <xf numFmtId="0" fontId="0" fillId="0" borderId="1" xfId="0" applyFont="1" applyFill="1" applyBorder="1" applyAlignment="1">
      <alignment horizontal="left" vertical="top" wrapText="1"/>
    </xf>
    <xf numFmtId="0" fontId="0" fillId="0" borderId="1" xfId="0" quotePrefix="1" applyFont="1" applyFill="1" applyBorder="1" applyAlignment="1">
      <alignment horizontal="center" vertical="center" wrapText="1"/>
    </xf>
    <xf numFmtId="0" fontId="2" fillId="0" borderId="0" xfId="0" applyFont="1" applyFill="1" applyAlignment="1">
      <alignment horizontal="center"/>
    </xf>
    <xf numFmtId="0" fontId="0" fillId="0" borderId="1" xfId="0" applyFont="1" applyFill="1" applyBorder="1" applyAlignment="1">
      <alignment horizontal="center" vertical="center"/>
    </xf>
    <xf numFmtId="0" fontId="1" fillId="0" borderId="3" xfId="0" applyFont="1" applyFill="1" applyBorder="1" applyAlignment="1">
      <alignment horizontal="center" vertical="top"/>
    </xf>
    <xf numFmtId="0" fontId="1" fillId="0"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0" fillId="0" borderId="3" xfId="0" applyFont="1" applyFill="1" applyBorder="1" applyAlignment="1">
      <alignment vertical="center" wrapText="1"/>
    </xf>
    <xf numFmtId="0" fontId="1" fillId="0" borderId="4" xfId="0" applyFont="1" applyFill="1" applyBorder="1" applyAlignment="1">
      <alignment horizontal="center" vertical="top"/>
    </xf>
    <xf numFmtId="0" fontId="1"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0" fillId="0" borderId="4" xfId="0" applyFont="1" applyFill="1" applyBorder="1" applyAlignment="1">
      <alignment vertical="center" wrapText="1"/>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962024</xdr:colOff>
      <xdr:row>5</xdr:row>
      <xdr:rowOff>4363011</xdr:rowOff>
    </xdr:from>
    <xdr:to>
      <xdr:col>3</xdr:col>
      <xdr:colOff>2647950</xdr:colOff>
      <xdr:row>6</xdr:row>
      <xdr:rowOff>1170021</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2333624" y="10925736"/>
          <a:ext cx="1685926" cy="2007660"/>
          <a:chOff x="-32434" y="-911484"/>
          <a:chExt cx="5740053" cy="7471033"/>
        </a:xfrm>
      </xdr:grpSpPr>
      <xdr:sp macro="" textlink="">
        <xdr:nvSpPr>
          <xdr:cNvPr id="3" name="TextBox 3">
            <a:extLst>
              <a:ext uri="{FF2B5EF4-FFF2-40B4-BE49-F238E27FC236}">
                <a16:creationId xmlns:a16="http://schemas.microsoft.com/office/drawing/2014/main" id="{00000000-0008-0000-0300-000003000000}"/>
              </a:ext>
            </a:extLst>
          </xdr:cNvPr>
          <xdr:cNvSpPr txBox="1"/>
        </xdr:nvSpPr>
        <xdr:spPr>
          <a:xfrm>
            <a:off x="-32434" y="-911484"/>
            <a:ext cx="5383320" cy="1418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000" b="1">
                <a:latin typeface="Tahoma" panose="020B0604030504040204" pitchFamily="34" charset="0"/>
                <a:ea typeface="Tahoma" panose="020B0604030504040204" pitchFamily="34" charset="0"/>
                <a:cs typeface="Tahoma" panose="020B0604030504040204" pitchFamily="34" charset="0"/>
              </a:rPr>
              <a:t>Lưu</a:t>
            </a:r>
            <a:r>
              <a:rPr lang="en-US" sz="1000" b="1" baseline="0">
                <a:latin typeface="Tahoma" panose="020B0604030504040204" pitchFamily="34" charset="0"/>
                <a:ea typeface="Tahoma" panose="020B0604030504040204" pitchFamily="34" charset="0"/>
                <a:cs typeface="Tahoma" panose="020B0604030504040204" pitchFamily="34" charset="0"/>
              </a:rPr>
              <a:t> giữ hóa chất độc dạng khí</a:t>
            </a:r>
            <a:endParaRPr lang="en-US" sz="1000" b="1">
              <a:latin typeface="Tahoma" panose="020B0604030504040204" pitchFamily="34" charset="0"/>
              <a:ea typeface="Tahoma" panose="020B0604030504040204" pitchFamily="34" charset="0"/>
              <a:cs typeface="Tahoma" panose="020B0604030504040204" pitchFamily="34" charset="0"/>
            </a:endParaRPr>
          </a:p>
        </xdr:txBody>
      </xdr:sp>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409576" y="647698"/>
            <a:ext cx="3676652" cy="4267199"/>
          </a:xfrm>
          <a:prstGeom prst="rect">
            <a:avLst/>
          </a:prstGeom>
        </xdr:spPr>
      </xdr:pic>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2028826" y="3689348"/>
            <a:ext cx="3678793" cy="2870201"/>
          </a:xfrm>
          <a:prstGeom prst="rect">
            <a:avLst/>
          </a:prstGeom>
        </xdr:spPr>
      </xdr:pic>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a:off x="2286000" y="2768600"/>
            <a:ext cx="711200" cy="1181100"/>
          </a:xfrm>
          <a:prstGeom prst="straightConnector1">
            <a:avLst/>
          </a:prstGeom>
          <a:ln w="31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Oval 6">
            <a:extLst>
              <a:ext uri="{FF2B5EF4-FFF2-40B4-BE49-F238E27FC236}">
                <a16:creationId xmlns:a16="http://schemas.microsoft.com/office/drawing/2014/main" id="{00000000-0008-0000-0300-000007000000}"/>
              </a:ext>
            </a:extLst>
          </xdr:cNvPr>
          <xdr:cNvSpPr/>
        </xdr:nvSpPr>
        <xdr:spPr>
          <a:xfrm>
            <a:off x="1612900" y="2095500"/>
            <a:ext cx="1475642" cy="110490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3406587</xdr:colOff>
      <xdr:row>5</xdr:row>
      <xdr:rowOff>4302500</xdr:rowOff>
    </xdr:from>
    <xdr:to>
      <xdr:col>3</xdr:col>
      <xdr:colOff>4762500</xdr:colOff>
      <xdr:row>6</xdr:row>
      <xdr:rowOff>1143002</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4778187" y="10865225"/>
          <a:ext cx="1355913" cy="2041152"/>
          <a:chOff x="6733720" y="-553774"/>
          <a:chExt cx="4677285" cy="7113324"/>
        </a:xfrm>
      </xdr:grpSpPr>
      <xdr:sp macro="" textlink="">
        <xdr:nvSpPr>
          <xdr:cNvPr id="9" name="TextBox 4">
            <a:extLst>
              <a:ext uri="{FF2B5EF4-FFF2-40B4-BE49-F238E27FC236}">
                <a16:creationId xmlns:a16="http://schemas.microsoft.com/office/drawing/2014/main" id="{00000000-0008-0000-0300-000009000000}"/>
              </a:ext>
            </a:extLst>
          </xdr:cNvPr>
          <xdr:cNvSpPr txBox="1"/>
        </xdr:nvSpPr>
        <xdr:spPr>
          <a:xfrm>
            <a:off x="6733720" y="-553774"/>
            <a:ext cx="4677285" cy="135105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vi-VN" sz="1000" b="1">
                <a:latin typeface="Tahoma" panose="020B0604030504040204" pitchFamily="34" charset="0"/>
                <a:ea typeface="Tahoma" panose="020B0604030504040204" pitchFamily="34" charset="0"/>
                <a:cs typeface="Tahoma" panose="020B0604030504040204" pitchFamily="34" charset="0"/>
              </a:rPr>
              <a:t>Lưu giữ hóa chất độc dạng </a:t>
            </a:r>
            <a:r>
              <a:rPr lang="en-US" sz="1000" b="1">
                <a:latin typeface="Tahoma" panose="020B0604030504040204" pitchFamily="34" charset="0"/>
                <a:ea typeface="Tahoma" panose="020B0604030504040204" pitchFamily="34" charset="0"/>
                <a:cs typeface="Tahoma" panose="020B0604030504040204" pitchFamily="34" charset="0"/>
              </a:rPr>
              <a:t>lỏng</a:t>
            </a:r>
            <a:endParaRPr lang="vi-VN" sz="1000" b="1">
              <a:latin typeface="Tahoma" panose="020B0604030504040204" pitchFamily="34" charset="0"/>
              <a:ea typeface="Tahoma" panose="020B0604030504040204" pitchFamily="34" charset="0"/>
              <a:cs typeface="Tahoma" panose="020B0604030504040204" pitchFamily="34" charset="0"/>
            </a:endParaRPr>
          </a:p>
        </xdr:txBody>
      </xdr:sp>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7101366" y="647700"/>
            <a:ext cx="3932969" cy="2870199"/>
          </a:xfrm>
          <a:prstGeom prst="rect">
            <a:avLst/>
          </a:prstGeom>
        </xdr:spPr>
      </xdr:pic>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7101366" y="3689351"/>
            <a:ext cx="3932970" cy="2870199"/>
          </a:xfrm>
          <a:prstGeom prst="rect">
            <a:avLst/>
          </a:prstGeom>
        </xdr:spPr>
      </xdr:pic>
      <xdr:sp macro="" textlink="">
        <xdr:nvSpPr>
          <xdr:cNvPr id="12" name="Oval 11">
            <a:extLst>
              <a:ext uri="{FF2B5EF4-FFF2-40B4-BE49-F238E27FC236}">
                <a16:creationId xmlns:a16="http://schemas.microsoft.com/office/drawing/2014/main" id="{00000000-0008-0000-0300-00000C000000}"/>
              </a:ext>
            </a:extLst>
          </xdr:cNvPr>
          <xdr:cNvSpPr/>
        </xdr:nvSpPr>
        <xdr:spPr>
          <a:xfrm>
            <a:off x="8313888" y="1828577"/>
            <a:ext cx="1752601" cy="1300491"/>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 name="Straight Arrow Connector 12">
            <a:extLst>
              <a:ext uri="{FF2B5EF4-FFF2-40B4-BE49-F238E27FC236}">
                <a16:creationId xmlns:a16="http://schemas.microsoft.com/office/drawing/2014/main" id="{00000000-0008-0000-0300-00000D000000}"/>
              </a:ext>
            </a:extLst>
          </xdr:cNvPr>
          <xdr:cNvCxnSpPr>
            <a:stCxn id="12" idx="4"/>
          </xdr:cNvCxnSpPr>
        </xdr:nvCxnSpPr>
        <xdr:spPr>
          <a:xfrm flipH="1">
            <a:off x="9072364" y="3129067"/>
            <a:ext cx="117826" cy="968851"/>
          </a:xfrm>
          <a:prstGeom prst="straightConnector1">
            <a:avLst/>
          </a:prstGeom>
          <a:ln w="31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showGridLines="0" tabSelected="1" view="pageBreakPreview" zoomScaleNormal="100" zoomScaleSheetLayoutView="100" workbookViewId="0">
      <selection activeCell="D4" sqref="D4:D5"/>
    </sheetView>
  </sheetViews>
  <sheetFormatPr defaultColWidth="9.140625" defaultRowHeight="15" x14ac:dyDescent="0.25"/>
  <cols>
    <col min="1" max="1" width="5" style="35" customWidth="1"/>
    <col min="2" max="2" width="15.5703125" style="15" customWidth="1"/>
    <col min="3" max="3" width="26.5703125" style="3" hidden="1" customWidth="1"/>
    <col min="4" max="4" width="100.5703125" style="3" customWidth="1"/>
    <col min="5" max="5" width="67.42578125" style="3" customWidth="1"/>
    <col min="6" max="6" width="9.140625" style="3"/>
    <col min="7" max="7" width="20.85546875" style="3" customWidth="1"/>
    <col min="8" max="16384" width="9.140625" style="3"/>
  </cols>
  <sheetData>
    <row r="1" spans="1:7" ht="21" x14ac:dyDescent="0.35">
      <c r="A1" s="39" t="s">
        <v>29</v>
      </c>
      <c r="B1" s="39"/>
      <c r="C1" s="39"/>
      <c r="D1" s="39"/>
      <c r="E1" s="39"/>
    </row>
    <row r="2" spans="1:7" ht="15.75" x14ac:dyDescent="0.25">
      <c r="A2" s="34"/>
    </row>
    <row r="3" spans="1:7" ht="46.5" customHeight="1" x14ac:dyDescent="0.25">
      <c r="A3" s="5" t="s">
        <v>3</v>
      </c>
      <c r="B3" s="8" t="s">
        <v>0</v>
      </c>
      <c r="C3" s="6" t="s">
        <v>4</v>
      </c>
      <c r="D3" s="7" t="s">
        <v>1</v>
      </c>
      <c r="E3" s="8" t="s">
        <v>2</v>
      </c>
      <c r="F3" s="23" t="s">
        <v>19</v>
      </c>
      <c r="G3" s="4"/>
    </row>
    <row r="4" spans="1:7" ht="189" customHeight="1" x14ac:dyDescent="0.25">
      <c r="A4" s="41">
        <v>1</v>
      </c>
      <c r="B4" s="42" t="s">
        <v>21</v>
      </c>
      <c r="C4" s="6"/>
      <c r="D4" s="43" t="s">
        <v>34</v>
      </c>
      <c r="E4" s="44" t="s">
        <v>36</v>
      </c>
      <c r="F4" s="33"/>
      <c r="G4" s="4"/>
    </row>
    <row r="5" spans="1:7" ht="244.5" customHeight="1" x14ac:dyDescent="0.25">
      <c r="A5" s="45"/>
      <c r="B5" s="46"/>
      <c r="C5" s="6"/>
      <c r="D5" s="47"/>
      <c r="E5" s="48"/>
      <c r="F5" s="33"/>
      <c r="G5" s="4"/>
    </row>
    <row r="6" spans="1:7" s="25" customFormat="1" ht="409.5" customHeight="1" x14ac:dyDescent="0.25">
      <c r="A6" s="40">
        <v>2</v>
      </c>
      <c r="B6" s="38" t="s">
        <v>10</v>
      </c>
      <c r="C6" s="24"/>
      <c r="D6" s="37" t="s">
        <v>32</v>
      </c>
      <c r="E6" s="37" t="s">
        <v>16</v>
      </c>
      <c r="F6" s="36" t="s">
        <v>13</v>
      </c>
      <c r="G6" s="9"/>
    </row>
    <row r="7" spans="1:7" s="25" customFormat="1" ht="114" customHeight="1" x14ac:dyDescent="0.25">
      <c r="A7" s="40"/>
      <c r="B7" s="38"/>
      <c r="C7" s="24"/>
      <c r="D7" s="37"/>
      <c r="E7" s="37"/>
      <c r="F7" s="36"/>
      <c r="G7" s="9"/>
    </row>
    <row r="8" spans="1:7" ht="207.75" customHeight="1" x14ac:dyDescent="0.25">
      <c r="A8" s="32">
        <v>3</v>
      </c>
      <c r="B8" s="22" t="s">
        <v>7</v>
      </c>
      <c r="C8" s="9"/>
      <c r="D8" s="16" t="s">
        <v>18</v>
      </c>
      <c r="E8" s="10" t="s">
        <v>8</v>
      </c>
      <c r="F8" s="4" t="s">
        <v>11</v>
      </c>
      <c r="G8" s="4"/>
    </row>
    <row r="9" spans="1:7" ht="123" customHeight="1" x14ac:dyDescent="0.25">
      <c r="A9" s="32">
        <v>4</v>
      </c>
      <c r="B9" s="22" t="s">
        <v>12</v>
      </c>
      <c r="C9" s="4"/>
      <c r="D9" s="13" t="s">
        <v>5</v>
      </c>
      <c r="E9" s="2" t="s">
        <v>6</v>
      </c>
      <c r="F9" s="4" t="s">
        <v>20</v>
      </c>
      <c r="G9" s="4" t="s">
        <v>28</v>
      </c>
    </row>
    <row r="10" spans="1:7" ht="279.75" customHeight="1" x14ac:dyDescent="0.25">
      <c r="A10" s="32">
        <v>5</v>
      </c>
      <c r="B10" s="22" t="s">
        <v>12</v>
      </c>
      <c r="C10" s="4"/>
      <c r="D10" s="10" t="s">
        <v>14</v>
      </c>
      <c r="E10" s="10" t="s">
        <v>15</v>
      </c>
      <c r="F10" s="4" t="s">
        <v>17</v>
      </c>
      <c r="G10" s="11"/>
    </row>
    <row r="11" spans="1:7" ht="277.5" customHeight="1" x14ac:dyDescent="0.25">
      <c r="A11" s="32">
        <v>6</v>
      </c>
      <c r="B11" s="12" t="s">
        <v>12</v>
      </c>
      <c r="C11" s="4"/>
      <c r="D11" s="18" t="s">
        <v>35</v>
      </c>
      <c r="E11" s="1" t="s">
        <v>30</v>
      </c>
      <c r="F11" s="4" t="s">
        <v>24</v>
      </c>
      <c r="G11" s="4"/>
    </row>
    <row r="12" spans="1:7" ht="230.25" customHeight="1" x14ac:dyDescent="0.25">
      <c r="A12" s="32">
        <v>7</v>
      </c>
      <c r="B12" s="12" t="s">
        <v>12</v>
      </c>
      <c r="C12" s="4"/>
      <c r="D12" s="17" t="s">
        <v>33</v>
      </c>
      <c r="E12" s="19" t="s">
        <v>25</v>
      </c>
      <c r="F12" s="4"/>
      <c r="G12" s="4"/>
    </row>
    <row r="13" spans="1:7" ht="93" customHeight="1" x14ac:dyDescent="0.25">
      <c r="A13" s="32">
        <v>8</v>
      </c>
      <c r="B13" s="20" t="s">
        <v>27</v>
      </c>
      <c r="C13" s="4"/>
      <c r="D13" s="1" t="s">
        <v>31</v>
      </c>
      <c r="E13" s="1" t="s">
        <v>26</v>
      </c>
      <c r="F13" s="4"/>
      <c r="G13" s="4"/>
    </row>
    <row r="14" spans="1:7" s="14" customFormat="1" ht="387.75" hidden="1" customHeight="1" x14ac:dyDescent="0.25">
      <c r="A14" s="26">
        <v>6</v>
      </c>
      <c r="B14" s="27" t="s">
        <v>21</v>
      </c>
      <c r="C14" s="28" t="s">
        <v>9</v>
      </c>
      <c r="D14" s="29" t="s">
        <v>23</v>
      </c>
      <c r="E14" s="30" t="s">
        <v>22</v>
      </c>
      <c r="F14" s="31"/>
    </row>
    <row r="17" spans="4:4" x14ac:dyDescent="0.25">
      <c r="D17" s="21"/>
    </row>
    <row r="30" spans="4:4" x14ac:dyDescent="0.25">
      <c r="D30" s="3">
        <f>80*21</f>
        <v>1680</v>
      </c>
    </row>
    <row r="31" spans="4:4" x14ac:dyDescent="0.25">
      <c r="D31" s="3">
        <f>D30*3</f>
        <v>5040</v>
      </c>
    </row>
  </sheetData>
  <autoFilter ref="A3:G13"/>
  <customSheetViews>
    <customSheetView guid="{A973A3B3-575B-4D32-B21A-005D385A6956}" showPageBreaks="1" showGridLines="0" fitToPage="1" printArea="1" view="pageBreakPreview" topLeftCell="D6">
      <selection activeCell="F7" sqref="F7"/>
      <pageMargins left="0" right="0" top="0" bottom="0" header="0" footer="0"/>
      <printOptions horizontalCentered="1" verticalCentered="1"/>
      <pageSetup paperSize="9" scale="44" orientation="portrait" horizontalDpi="4294967293" verticalDpi="0" r:id="rId1"/>
    </customSheetView>
    <customSheetView guid="{167B30A2-1521-493B-B5DE-E2A2116683FE}" scale="85" showPageBreaks="1" showGridLines="0" fitToPage="1" printArea="1" view="pageBreakPreview" topLeftCell="D7">
      <selection activeCell="D5" sqref="D5"/>
      <pageMargins left="0" right="0" top="0" bottom="0" header="0" footer="0"/>
      <printOptions horizontalCentered="1" verticalCentered="1"/>
      <pageSetup paperSize="9" scale="44" orientation="portrait" horizontalDpi="4294967293" verticalDpi="0" r:id="rId2"/>
    </customSheetView>
  </customSheetViews>
  <mergeCells count="10">
    <mergeCell ref="F6:F7"/>
    <mergeCell ref="D6:D7"/>
    <mergeCell ref="B6:B7"/>
    <mergeCell ref="E6:E7"/>
    <mergeCell ref="A1:E1"/>
    <mergeCell ref="A6:A7"/>
    <mergeCell ref="D4:D5"/>
    <mergeCell ref="B4:B5"/>
    <mergeCell ref="A4:A5"/>
    <mergeCell ref="E4:E5"/>
  </mergeCells>
  <printOptions horizontalCentered="1"/>
  <pageMargins left="0" right="0" top="0" bottom="0" header="0" footer="0"/>
  <pageSetup paperSize="9" scale="46" fitToHeight="6" orientation="portrait" r:id="rId3"/>
  <rowBreaks count="1" manualBreakCount="1">
    <brk id="14" max="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VNE</vt:lpstr>
      <vt:lpstr>VNE!Print_Area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 Thi Thuy</dc:creator>
  <cp:lastModifiedBy>Vu Thi Thuy</cp:lastModifiedBy>
  <cp:lastPrinted>2025-03-24T01:57:18Z</cp:lastPrinted>
  <dcterms:created xsi:type="dcterms:W3CDTF">2024-07-08T01:31:45Z</dcterms:created>
  <dcterms:modified xsi:type="dcterms:W3CDTF">2025-06-13T08:18:38Z</dcterms:modified>
</cp:coreProperties>
</file>