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0" windowHeight="3975" firstSheet="1" activeTab="1"/>
  </bookViews>
  <sheets>
    <sheet name="TTra.H.chính(1a)" sheetId="1" r:id="rId1"/>
    <sheet name="Cấp Sở" sheetId="2" r:id="rId2"/>
  </sheets>
  <definedNames>
    <definedName name="_xlnm.Print_Area" localSheetId="0">'TTra.H.chính(1a)'!$A$2:$AF$32</definedName>
  </definedNames>
  <calcPr fullCalcOnLoad="1"/>
</workbook>
</file>

<file path=xl/sharedStrings.xml><?xml version="1.0" encoding="utf-8"?>
<sst xmlns="http://schemas.openxmlformats.org/spreadsheetml/2006/main" count="146" uniqueCount="134">
  <si>
    <t>Số cuộc thanh tra</t>
  </si>
  <si>
    <t>Đột xuất</t>
  </si>
  <si>
    <t>Số đơn vị được thanh tra</t>
  </si>
  <si>
    <t>Kiến nghị thu hồi</t>
  </si>
  <si>
    <t>Đã thu</t>
  </si>
  <si>
    <t>Kiến nghị xử lý</t>
  </si>
  <si>
    <t>Hành chính</t>
  </si>
  <si>
    <t>Cá nhân</t>
  </si>
  <si>
    <t>Vụ</t>
  </si>
  <si>
    <t>Ghi chú</t>
  </si>
  <si>
    <t>…, ngày     tháng     năm</t>
  </si>
  <si>
    <t>(ký tên, đóng dấu)</t>
  </si>
  <si>
    <t>BỘ, NGÀNH (UBND TỈNH, THÀNH PHỐ)….</t>
  </si>
  <si>
    <t>Tổng số</t>
  </si>
  <si>
    <t>Kỳ trước chuyển sang</t>
  </si>
  <si>
    <t>Triển khai trong kỳ báo cáo</t>
  </si>
  <si>
    <t>Theo Kế hoạch</t>
  </si>
  <si>
    <t>Đã ban hành kết luận</t>
  </si>
  <si>
    <t>Hình thức</t>
  </si>
  <si>
    <t>Tiến độ</t>
  </si>
  <si>
    <t>Đang thực hiện</t>
  </si>
  <si>
    <t>Kiến nghị khác</t>
  </si>
  <si>
    <t>- Biểu này không bao gồm kết quả thanh tra chuyên ngành và kết quả thanh tra trách nhiệm thực hiện thực hiện pháp luật về thanh tra, giải quyết khiếu nại, tố cáo và PCTN</t>
  </si>
  <si>
    <t>Tổ chức</t>
  </si>
  <si>
    <t>Phải thu</t>
  </si>
  <si>
    <t xml:space="preserve">Đã thu </t>
  </si>
  <si>
    <t>Đã xử lý hành chính</t>
  </si>
  <si>
    <t>Đối tượng</t>
  </si>
  <si>
    <t>Số đơn vị có vi phạm</t>
  </si>
  <si>
    <t>TỔNG HỢP KẾT QUẢ THANH TRA HÀNH CHÍNH</t>
  </si>
  <si>
    <t>(số liệu tính từ ngày...../…/….đến….ngày…/…./…)</t>
  </si>
  <si>
    <t>Tiền (hoặc tài sản quy thành tiền)</t>
  </si>
  <si>
    <t>Lưu ý:</t>
  </si>
  <si>
    <t>Kiểm tra, đôn đốc việc thực hiện kết luận thanh tra, quyết định xử lý về thanh tra</t>
  </si>
  <si>
    <t>Tổng số KLTT và QĐ xử lý đã kiểm tra, đôn đốc</t>
  </si>
  <si>
    <t>Kết quả kiểm tra, đôn đốc</t>
  </si>
  <si>
    <r>
      <t>Đất (m</t>
    </r>
    <r>
      <rPr>
        <b/>
        <vertAlign val="superscript"/>
        <sz val="8"/>
        <rFont val="Arial"/>
        <family val="2"/>
      </rPr>
      <t>2</t>
    </r>
    <r>
      <rPr>
        <b/>
        <sz val="8"/>
        <rFont val="Arial"/>
        <family val="2"/>
      </rPr>
      <t>)</t>
    </r>
  </si>
  <si>
    <r>
      <t>Đất (m</t>
    </r>
    <r>
      <rPr>
        <b/>
        <vertAlign val="superscript"/>
        <sz val="8"/>
        <rFont val="Arial"/>
        <family val="2"/>
      </rPr>
      <t>2</t>
    </r>
    <r>
      <rPr>
        <b/>
        <sz val="8"/>
        <rFont val="Arial"/>
        <family val="2"/>
      </rPr>
      <t>)</t>
    </r>
  </si>
  <si>
    <t>Kết thúc thanh tra trực tiếp</t>
  </si>
  <si>
    <t>Tổng vi phạm</t>
  </si>
  <si>
    <t>Tiền (Tr.đ)</t>
  </si>
  <si>
    <t>Đất (m2)</t>
  </si>
  <si>
    <t>Tiền (Trđ)</t>
  </si>
  <si>
    <t>MS</t>
  </si>
  <si>
    <t>Chuyển cơ quan điều tra</t>
  </si>
  <si>
    <t>Đã khởi tố</t>
  </si>
  <si>
    <t>THỦ TRƯỞNG ĐƠN VỊ</t>
  </si>
  <si>
    <t>- Cột 20, 21 là Tổng kết quả thu hồi trong quá trình thanh tra hoặc ngay sau khi có kết luận thanh tra và kết quả kiểm tra, đôn đốc xử lý sau thanh tra</t>
  </si>
  <si>
    <t>- Cột (1) = (2) + (3) = (4) + (5)</t>
  </si>
  <si>
    <t>- Cột (10) = (12) + (14)</t>
  </si>
  <si>
    <t>- Cột (11) = (13) + (15)</t>
  </si>
  <si>
    <t>Đơn vị</t>
  </si>
  <si>
    <t>Biểu số 1a</t>
  </si>
  <si>
    <t>Tổng</t>
  </si>
  <si>
    <t>- Cột "Đơn vị" để các bộ, ngành, địa phương thống kê kết quả thực hiện của các đơn vị trực thuộc</t>
  </si>
  <si>
    <t>Số lượng biên chế được giao</t>
  </si>
  <si>
    <t>Số TTVCC</t>
  </si>
  <si>
    <t>số TTVC</t>
  </si>
  <si>
    <t xml:space="preserve">Số TTV </t>
  </si>
  <si>
    <t>Số lượng biên chế thực tế</t>
  </si>
  <si>
    <t>Tổng số biên chế thực tế</t>
  </si>
  <si>
    <t>STT</t>
  </si>
  <si>
    <t xml:space="preserve">6 = 2+ 3+4+5
</t>
  </si>
  <si>
    <t>Số công chức, viên chức và lao động  khác</t>
  </si>
  <si>
    <t xml:space="preserve">      </t>
  </si>
  <si>
    <t>Thái Nguyên</t>
  </si>
  <si>
    <t>Hà Giang</t>
  </si>
  <si>
    <t>Long An</t>
  </si>
  <si>
    <t>Gia Lai</t>
  </si>
  <si>
    <t>Quảng Trị</t>
  </si>
  <si>
    <t>Bình Phước</t>
  </si>
  <si>
    <t>THANH TRA CHÍNH PHỦ</t>
  </si>
  <si>
    <t>Phú Yên</t>
  </si>
  <si>
    <t>Cần Thơ</t>
  </si>
  <si>
    <t>Đắk Lắk</t>
  </si>
  <si>
    <t>Bắc Giang</t>
  </si>
  <si>
    <t>Yên Bái</t>
  </si>
  <si>
    <t>Bạc Liêu</t>
  </si>
  <si>
    <t>Lâm Đồng</t>
  </si>
  <si>
    <t>Tuyên Quang</t>
  </si>
  <si>
    <t>Khánh Hòa</t>
  </si>
  <si>
    <t>Nghệ An</t>
  </si>
  <si>
    <t>Cao Bằng</t>
  </si>
  <si>
    <t>Lai Châu</t>
  </si>
  <si>
    <t>Điện Biên</t>
  </si>
  <si>
    <t>Hưng Yên</t>
  </si>
  <si>
    <t>Bắc Ninh</t>
  </si>
  <si>
    <t>Hậu Giang</t>
  </si>
  <si>
    <t>Ninh Thuận</t>
  </si>
  <si>
    <t>Tây Ninh</t>
  </si>
  <si>
    <t>Tiền Giang</t>
  </si>
  <si>
    <t>Quảng Ninh</t>
  </si>
  <si>
    <t>Quảng Ngãi</t>
  </si>
  <si>
    <t>Bình Dương</t>
  </si>
  <si>
    <t>Sóc Trăng</t>
  </si>
  <si>
    <t>Hải Dương</t>
  </si>
  <si>
    <t>Bình Thuận</t>
  </si>
  <si>
    <t>Quảng Bình</t>
  </si>
  <si>
    <t>Vĩnh Long</t>
  </si>
  <si>
    <t>Hồ Chí Minh</t>
  </si>
  <si>
    <t>An Giang</t>
  </si>
  <si>
    <t>Hà Nam</t>
  </si>
  <si>
    <t>Kiên Giang</t>
  </si>
  <si>
    <t>Ninh Bình</t>
  </si>
  <si>
    <t>Hải Phòng</t>
  </si>
  <si>
    <t>Bến Tre</t>
  </si>
  <si>
    <t>Lào Cai</t>
  </si>
  <si>
    <t>Hà Tĩnh</t>
  </si>
  <si>
    <t>Quảng Nam</t>
  </si>
  <si>
    <t>Vĩnh Phúc</t>
  </si>
  <si>
    <t>Thanh Hóa</t>
  </si>
  <si>
    <t>Hòa Bình</t>
  </si>
  <si>
    <t>Hà Nội</t>
  </si>
  <si>
    <t>Đắk Nông</t>
  </si>
  <si>
    <t xml:space="preserve">Bắc Cạn </t>
  </si>
  <si>
    <t>Lạng Sơn</t>
  </si>
  <si>
    <t xml:space="preserve">Cà Mau </t>
  </si>
  <si>
    <t>Thái Bình</t>
  </si>
  <si>
    <t xml:space="preserve">Trà Vình </t>
  </si>
  <si>
    <t>Sơn La</t>
  </si>
  <si>
    <t xml:space="preserve">Kon Tum </t>
  </si>
  <si>
    <t xml:space="preserve">Phú Thọ </t>
  </si>
  <si>
    <t>Đồng Tháp</t>
  </si>
  <si>
    <t>Đồng Nai</t>
  </si>
  <si>
    <t>Bà Rịa Vũng Tàu</t>
  </si>
  <si>
    <t>Đà Nẵng</t>
  </si>
  <si>
    <t xml:space="preserve"> </t>
  </si>
  <si>
    <t>Nam Định</t>
  </si>
  <si>
    <t>Bình Định</t>
  </si>
  <si>
    <t>T.T.Huế</t>
  </si>
  <si>
    <t>Địa phương</t>
  </si>
  <si>
    <t>Phụ lục 2d</t>
  </si>
  <si>
    <t>(*) Số liệu trong năm 2020</t>
  </si>
  <si>
    <t>TỔNG HỢP TÌNH HÌNH TỔ CHỨC, BIÊN CHẾ CỦA THANH TRA SỞ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</si>
</sst>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_(* #,##0_);_(* \(#,##0\);_(* &quot;-&quot;??_);_(@_)"/>
    <numFmt numFmtId="186" formatCode="#,##0.0"/>
    <numFmt numFmtId="187" formatCode="_(* #,##0.0_);_(* \(#,##0.0\);_(* &quot;-&quot;??_);_(@_)"/>
    <numFmt numFmtId="188" formatCode="0.0"/>
    <numFmt numFmtId="189" formatCode="0.000"/>
    <numFmt numFmtId="190" formatCode="_(* #,##0.0_);_(* \(#,##0.0\);_(* &quot;-&quot;?_);_(@_)"/>
    <numFmt numFmtId="191" formatCode="_(* #,##0.000_);_(* \(#,##0.000\);_(* &quot;-&quot;??_);_(@_)"/>
    <numFmt numFmtId="192" formatCode="#,##0;[Red]#,##0"/>
    <numFmt numFmtId="193" formatCode="[$-42A]dd\ mmmm\ yyyy"/>
    <numFmt numFmtId="194" formatCode="[$-42A]h:mm:ss\ AM/PM"/>
  </numFmts>
  <fonts count="67">
    <font>
      <sz val="10"/>
      <name val="Arial"/>
      <family val="0"/>
    </font>
    <font>
      <b/>
      <sz val="9"/>
      <name val="Arial"/>
      <family val="2"/>
    </font>
    <font>
      <sz val="9"/>
      <name val="Arial"/>
      <family val="2"/>
    </font>
    <font>
      <sz val="8"/>
      <name val="Arial"/>
      <family val="2"/>
    </font>
    <font>
      <sz val="7"/>
      <name val="Arial"/>
      <family val="2"/>
    </font>
    <font>
      <sz val="9"/>
      <name val="Times New Roman"/>
      <family val="1"/>
    </font>
    <font>
      <i/>
      <sz val="9"/>
      <name val="Arial"/>
      <family val="2"/>
    </font>
    <font>
      <b/>
      <sz val="10"/>
      <name val="Arial"/>
      <family val="2"/>
    </font>
    <font>
      <b/>
      <i/>
      <sz val="9"/>
      <name val="Arial"/>
      <family val="2"/>
    </font>
    <font>
      <i/>
      <sz val="10"/>
      <name val="Arial"/>
      <family val="2"/>
    </font>
    <font>
      <b/>
      <sz val="12"/>
      <name val="Times New Roman"/>
      <family val="1"/>
    </font>
    <font>
      <sz val="12"/>
      <name val="Times New Roman"/>
      <family val="1"/>
    </font>
    <font>
      <b/>
      <sz val="8"/>
      <name val="Arial"/>
      <family val="2"/>
    </font>
    <font>
      <b/>
      <vertAlign val="superscript"/>
      <sz val="8"/>
      <name val="Arial"/>
      <family val="2"/>
    </font>
    <font>
      <sz val="10"/>
      <name val="Times New Roman"/>
      <family val="1"/>
    </font>
    <font>
      <b/>
      <i/>
      <sz val="10"/>
      <name val="Arial"/>
      <family val="2"/>
    </font>
    <font>
      <i/>
      <sz val="11"/>
      <name val="Arial"/>
      <family val="2"/>
    </font>
    <font>
      <b/>
      <sz val="9"/>
      <name val="Times New Roman"/>
      <family val="1"/>
    </font>
    <font>
      <sz val="11"/>
      <name val="Arial"/>
      <family val="2"/>
    </font>
    <font>
      <sz val="11"/>
      <name val="Times New Roman"/>
      <family val="1"/>
    </font>
    <font>
      <b/>
      <sz val="13"/>
      <name val="Times New Roman"/>
      <family val="1"/>
    </font>
    <font>
      <i/>
      <sz val="13"/>
      <name val="Times New Roman"/>
      <family val="1"/>
    </font>
    <font>
      <sz val="13"/>
      <name val="Times New Roman"/>
      <family val="1"/>
    </font>
    <font>
      <b/>
      <u val="single"/>
      <sz val="13"/>
      <name val="Times New Roman"/>
      <family val="1"/>
    </font>
    <font>
      <sz val="14"/>
      <name val="Times New Roman"/>
      <family val="1"/>
    </font>
    <font>
      <b/>
      <sz val="11"/>
      <name val="Times New Roman"/>
      <family val="1"/>
    </font>
    <font>
      <u val="single"/>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style="thin"/>
      <bottom style="thin"/>
    </border>
    <border>
      <left>
        <color indexed="63"/>
      </left>
      <right style="thin"/>
      <top style="thin"/>
      <bottom style="thin"/>
    </border>
    <border>
      <left style="thin"/>
      <right style="thin"/>
      <top style="hair"/>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52" fillId="0" borderId="0">
      <alignment/>
      <protection/>
    </xf>
    <xf numFmtId="0" fontId="47"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3">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1" fillId="0" borderId="0" xfId="0"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Alignment="1">
      <alignment/>
    </xf>
    <xf numFmtId="0" fontId="3" fillId="0" borderId="0" xfId="0" applyFont="1" applyAlignment="1">
      <alignment horizontal="left"/>
    </xf>
    <xf numFmtId="0" fontId="10" fillId="0" borderId="0" xfId="0" applyFont="1" applyAlignment="1">
      <alignment/>
    </xf>
    <xf numFmtId="0" fontId="11" fillId="0" borderId="0" xfId="0" applyFont="1" applyAlignment="1">
      <alignment/>
    </xf>
    <xf numFmtId="0" fontId="4" fillId="0" borderId="0" xfId="0" applyFont="1" applyBorder="1" applyAlignment="1">
      <alignment/>
    </xf>
    <xf numFmtId="0" fontId="1" fillId="0" borderId="0" xfId="0" applyFont="1" applyBorder="1" applyAlignment="1">
      <alignment vertical="center" wrapText="1"/>
    </xf>
    <xf numFmtId="49" fontId="2" fillId="0" borderId="0" xfId="0" applyNumberFormat="1" applyFont="1" applyAlignment="1">
      <alignment/>
    </xf>
    <xf numFmtId="0" fontId="12"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49" fontId="2" fillId="0" borderId="0" xfId="0" applyNumberFormat="1" applyFont="1" applyAlignment="1">
      <alignment/>
    </xf>
    <xf numFmtId="0" fontId="2" fillId="0" borderId="0" xfId="0" applyFont="1" applyAlignment="1">
      <alignment/>
    </xf>
    <xf numFmtId="0" fontId="8" fillId="0" borderId="0" xfId="0" applyFont="1" applyAlignment="1">
      <alignment/>
    </xf>
    <xf numFmtId="0" fontId="4" fillId="0" borderId="12" xfId="0" applyFont="1" applyBorder="1" applyAlignment="1">
      <alignment horizontal="center"/>
    </xf>
    <xf numFmtId="0" fontId="5" fillId="0" borderId="0" xfId="0" applyFont="1" applyAlignment="1">
      <alignment/>
    </xf>
    <xf numFmtId="0" fontId="14" fillId="0" borderId="0" xfId="0" applyFont="1" applyAlignment="1">
      <alignment/>
    </xf>
    <xf numFmtId="0" fontId="5" fillId="0" borderId="0" xfId="0" applyFont="1" applyBorder="1" applyAlignment="1">
      <alignment/>
    </xf>
    <xf numFmtId="0" fontId="2" fillId="0" borderId="0" xfId="0" applyFont="1" applyBorder="1" applyAlignment="1">
      <alignment/>
    </xf>
    <xf numFmtId="49" fontId="0"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15" fillId="0" borderId="0" xfId="0" applyFont="1" applyAlignment="1">
      <alignment/>
    </xf>
    <xf numFmtId="0" fontId="2" fillId="0" borderId="0" xfId="0"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 fillId="0" borderId="14" xfId="0" applyFont="1" applyBorder="1" applyAlignment="1">
      <alignment/>
    </xf>
    <xf numFmtId="0" fontId="2" fillId="0" borderId="12" xfId="0" applyFont="1" applyBorder="1" applyAlignment="1">
      <alignment/>
    </xf>
    <xf numFmtId="0" fontId="17" fillId="0" borderId="0" xfId="0" applyFont="1" applyFill="1" applyBorder="1" applyAlignment="1">
      <alignment horizontal="center"/>
    </xf>
    <xf numFmtId="49" fontId="0" fillId="0" borderId="0" xfId="0" applyNumberFormat="1" applyFont="1" applyBorder="1" applyAlignment="1">
      <alignment/>
    </xf>
    <xf numFmtId="0" fontId="0" fillId="0" borderId="0" xfId="0" applyFont="1" applyBorder="1" applyAlignment="1">
      <alignment/>
    </xf>
    <xf numFmtId="0" fontId="5" fillId="0" borderId="0" xfId="0" applyFont="1" applyFill="1" applyBorder="1" applyAlignment="1">
      <alignment/>
    </xf>
    <xf numFmtId="49" fontId="18" fillId="0" borderId="0" xfId="0" applyNumberFormat="1"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horizontal="center"/>
    </xf>
    <xf numFmtId="0" fontId="20" fillId="0" borderId="0" xfId="0" applyFont="1" applyAlignment="1">
      <alignment/>
    </xf>
    <xf numFmtId="0" fontId="21" fillId="0" borderId="0" xfId="0" applyFont="1" applyAlignment="1">
      <alignment horizontal="center"/>
    </xf>
    <xf numFmtId="0" fontId="20" fillId="0" borderId="12" xfId="0" applyFont="1" applyBorder="1" applyAlignment="1">
      <alignment horizontal="center" vertical="center" wrapText="1"/>
    </xf>
    <xf numFmtId="0" fontId="22" fillId="0" borderId="12" xfId="0" applyFont="1" applyBorder="1" applyAlignment="1">
      <alignment horizontal="center" vertical="center"/>
    </xf>
    <xf numFmtId="0" fontId="22" fillId="0" borderId="0" xfId="0" applyFont="1" applyAlignment="1">
      <alignment/>
    </xf>
    <xf numFmtId="49" fontId="22" fillId="0" borderId="0" xfId="0" applyNumberFormat="1" applyFont="1" applyAlignment="1">
      <alignment/>
    </xf>
    <xf numFmtId="0" fontId="24" fillId="0" borderId="12" xfId="0" applyFont="1" applyBorder="1" applyAlignment="1">
      <alignment/>
    </xf>
    <xf numFmtId="0" fontId="23" fillId="0" borderId="0" xfId="0" applyFont="1" applyAlignment="1">
      <alignment/>
    </xf>
    <xf numFmtId="0" fontId="10"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1" fillId="0" borderId="0" xfId="0" applyFont="1" applyBorder="1" applyAlignment="1">
      <alignment horizontal="center"/>
    </xf>
    <xf numFmtId="0" fontId="22" fillId="0" borderId="12" xfId="0" applyFont="1" applyFill="1" applyBorder="1" applyAlignment="1">
      <alignment horizontal="center" vertical="center"/>
    </xf>
    <xf numFmtId="0" fontId="11" fillId="33"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Fill="1" applyBorder="1" applyAlignment="1">
      <alignment horizontal="center" vertical="center" wrapText="1"/>
    </xf>
    <xf numFmtId="0" fontId="11" fillId="33" borderId="12" xfId="42" applyNumberFormat="1" applyFont="1" applyFill="1" applyBorder="1" applyAlignment="1">
      <alignment horizontal="center" vertical="center" wrapText="1"/>
    </xf>
    <xf numFmtId="0" fontId="11" fillId="0" borderId="12" xfId="42"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xf>
    <xf numFmtId="0" fontId="22" fillId="0" borderId="16" xfId="0" applyFont="1" applyBorder="1" applyAlignment="1">
      <alignment horizontal="center" vertical="center" wrapText="1"/>
    </xf>
    <xf numFmtId="0" fontId="26" fillId="0" borderId="0" xfId="0" applyFont="1" applyAlignment="1">
      <alignment/>
    </xf>
    <xf numFmtId="0" fontId="19" fillId="0" borderId="0" xfId="0" applyFont="1" applyAlignment="1">
      <alignment/>
    </xf>
    <xf numFmtId="0" fontId="5" fillId="0" borderId="0" xfId="0" applyFont="1" applyAlignment="1">
      <alignment/>
    </xf>
    <xf numFmtId="0" fontId="24" fillId="0" borderId="12" xfId="0" applyFont="1" applyBorder="1" applyAlignment="1">
      <alignment horizontal="center"/>
    </xf>
    <xf numFmtId="0" fontId="14" fillId="0" borderId="0" xfId="0" applyFont="1" applyAlignment="1">
      <alignment/>
    </xf>
    <xf numFmtId="0" fontId="1" fillId="0" borderId="0" xfId="0" applyFont="1" applyAlignment="1">
      <alignment horizont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7" fillId="0" borderId="0" xfId="0" applyFont="1" applyAlignment="1">
      <alignment horizontal="center"/>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0" xfId="0" applyFont="1" applyAlignment="1">
      <alignment horizontal="center"/>
    </xf>
    <xf numFmtId="0" fontId="11" fillId="0" borderId="0" xfId="0" applyFont="1" applyBorder="1" applyAlignment="1">
      <alignment horizontal="center"/>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20" fillId="0" borderId="0" xfId="0" applyFont="1" applyAlignment="1">
      <alignment horizontal="center"/>
    </xf>
    <xf numFmtId="0" fontId="20" fillId="0" borderId="0" xfId="0" applyFont="1" applyAlignment="1">
      <alignment horizontal="center" wrapText="1"/>
    </xf>
    <xf numFmtId="0" fontId="20" fillId="0" borderId="0" xfId="0" applyFont="1" applyBorder="1" applyAlignment="1">
      <alignment horizontal="center"/>
    </xf>
    <xf numFmtId="0" fontId="21" fillId="0" borderId="0" xfId="0" applyFont="1" applyBorder="1" applyAlignment="1">
      <alignment horizontal="center"/>
    </xf>
    <xf numFmtId="0" fontId="21" fillId="0" borderId="23" xfId="0" applyFont="1" applyBorder="1" applyAlignment="1">
      <alignment horizontal="left" wrapText="1"/>
    </xf>
    <xf numFmtId="0" fontId="11" fillId="0" borderId="12" xfId="0" applyFont="1" applyBorder="1" applyAlignment="1">
      <alignment horizontal="center"/>
    </xf>
    <xf numFmtId="0" fontId="10" fillId="0" borderId="12" xfId="0" applyFont="1"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 3 2" xfId="65"/>
    <cellStyle name="Normal 3 3" xfId="66"/>
    <cellStyle name="Normal 4" xfId="67"/>
    <cellStyle name="Normal 4 2" xfId="68"/>
    <cellStyle name="Normal 5"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41"/>
  <sheetViews>
    <sheetView zoomScale="85" zoomScaleNormal="85" zoomScalePageLayoutView="0" workbookViewId="0" topLeftCell="A1">
      <selection activeCell="B30" sqref="B30"/>
    </sheetView>
  </sheetViews>
  <sheetFormatPr defaultColWidth="9.140625" defaultRowHeight="12.75"/>
  <cols>
    <col min="1" max="1" width="5.00390625" style="1" customWidth="1"/>
    <col min="2" max="2" width="5.28125" style="1" customWidth="1"/>
    <col min="3" max="3" width="6.421875" style="1" customWidth="1"/>
    <col min="4" max="4" width="5.8515625" style="1" customWidth="1"/>
    <col min="5" max="5" width="5.7109375" style="1" customWidth="1"/>
    <col min="6" max="6" width="4.8515625" style="1" customWidth="1"/>
    <col min="7" max="7" width="5.421875" style="1" customWidth="1"/>
    <col min="8" max="9" width="6.00390625" style="1" customWidth="1"/>
    <col min="10" max="10" width="5.28125" style="1" customWidth="1"/>
    <col min="11" max="11" width="5.140625" style="1" customWidth="1"/>
    <col min="12" max="13" width="4.421875" style="1" customWidth="1"/>
    <col min="14" max="14" width="5.00390625" style="1" customWidth="1"/>
    <col min="15" max="15" width="4.57421875" style="1" customWidth="1"/>
    <col min="16" max="16" width="4.421875" style="1" customWidth="1"/>
    <col min="17" max="18" width="5.28125" style="1" customWidth="1"/>
    <col min="19" max="19" width="3.421875" style="1" customWidth="1"/>
    <col min="20" max="20" width="5.7109375" style="1" customWidth="1"/>
    <col min="21" max="21" width="4.421875" style="1" customWidth="1"/>
    <col min="22" max="22" width="4.140625" style="1" customWidth="1"/>
    <col min="23" max="23" width="6.7109375" style="1" customWidth="1"/>
    <col min="24" max="24" width="4.140625" style="1" customWidth="1"/>
    <col min="25" max="26" width="4.7109375" style="1" customWidth="1"/>
    <col min="27" max="27" width="4.57421875" style="1" customWidth="1"/>
    <col min="28" max="28" width="4.7109375" style="1" customWidth="1"/>
    <col min="29" max="29" width="5.00390625" style="1" customWidth="1"/>
    <col min="30" max="30" width="3.8515625" style="1" customWidth="1"/>
    <col min="31" max="31" width="5.7109375" style="1" customWidth="1"/>
    <col min="32" max="32" width="5.00390625" style="1" customWidth="1"/>
    <col min="33" max="16384" width="9.140625" style="1" customWidth="1"/>
  </cols>
  <sheetData>
    <row r="2" spans="1:32" s="6" customFormat="1" ht="15.75">
      <c r="A2" s="70" t="s">
        <v>12</v>
      </c>
      <c r="B2" s="70"/>
      <c r="C2" s="70"/>
      <c r="D2" s="70"/>
      <c r="E2" s="70"/>
      <c r="F2" s="70"/>
      <c r="G2" s="70"/>
      <c r="H2" s="70"/>
      <c r="I2" s="70"/>
      <c r="J2" s="10"/>
      <c r="K2" s="10"/>
      <c r="L2" s="10"/>
      <c r="M2" s="10"/>
      <c r="N2" s="10"/>
      <c r="O2" s="10"/>
      <c r="P2" s="10"/>
      <c r="Q2" s="11"/>
      <c r="R2" s="11"/>
      <c r="S2" s="11"/>
      <c r="Z2" s="73" t="s">
        <v>52</v>
      </c>
      <c r="AA2" s="73"/>
      <c r="AB2" s="73"/>
      <c r="AC2" s="73"/>
      <c r="AD2" s="73"/>
      <c r="AE2" s="73"/>
      <c r="AF2" s="73"/>
    </row>
    <row r="3" spans="1:9" ht="12">
      <c r="A3" s="78"/>
      <c r="B3" s="78"/>
      <c r="C3" s="78"/>
      <c r="D3" s="78"/>
      <c r="E3" s="78"/>
      <c r="F3" s="78"/>
      <c r="G3" s="78"/>
      <c r="H3" s="78"/>
      <c r="I3" s="78"/>
    </row>
    <row r="5" spans="1:31" ht="12.75">
      <c r="A5" s="73" t="s">
        <v>29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1:31" ht="12.75" customHeight="1">
      <c r="A6" s="77" t="s">
        <v>30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row>
    <row r="7" spans="1:31" ht="12.75" customHeight="1">
      <c r="A7" s="5"/>
      <c r="B7" s="5"/>
      <c r="C7" s="5"/>
      <c r="D7" s="5"/>
      <c r="E7" s="5"/>
      <c r="F7" s="5"/>
      <c r="G7" s="5"/>
      <c r="H7" s="5"/>
      <c r="I7" s="5"/>
      <c r="J7" s="5"/>
      <c r="K7" s="5"/>
      <c r="L7" s="5"/>
      <c r="M7" s="5"/>
      <c r="N7" s="5"/>
      <c r="O7" s="5"/>
      <c r="P7" s="5"/>
      <c r="Q7" s="5"/>
      <c r="R7" s="5"/>
      <c r="S7" s="5"/>
      <c r="T7" s="5"/>
      <c r="U7" s="5"/>
      <c r="V7" s="5"/>
      <c r="AA7" s="19"/>
      <c r="AB7" s="19"/>
      <c r="AC7" s="19"/>
      <c r="AD7" s="19"/>
      <c r="AE7" s="19"/>
    </row>
    <row r="8" spans="1:31" ht="12.75" customHeight="1">
      <c r="A8" s="5"/>
      <c r="B8" s="5"/>
      <c r="C8" s="5"/>
      <c r="D8" s="5"/>
      <c r="E8" s="5"/>
      <c r="F8" s="5"/>
      <c r="G8" s="5"/>
      <c r="H8" s="5"/>
      <c r="I8" s="5"/>
      <c r="J8" s="5"/>
      <c r="K8" s="5"/>
      <c r="L8" s="5"/>
      <c r="M8" s="5"/>
      <c r="N8" s="5"/>
      <c r="O8" s="5"/>
      <c r="P8" s="5"/>
      <c r="Q8" s="5"/>
      <c r="R8" s="5"/>
      <c r="S8" s="5"/>
      <c r="T8" s="5"/>
      <c r="U8" s="5"/>
      <c r="V8" s="5"/>
      <c r="AA8" s="31"/>
      <c r="AB8" s="31"/>
      <c r="AC8" s="31"/>
      <c r="AD8" s="31"/>
      <c r="AE8" s="31"/>
    </row>
    <row r="10" spans="1:32" s="2" customFormat="1" ht="25.5" customHeight="1">
      <c r="A10" s="80" t="s">
        <v>51</v>
      </c>
      <c r="B10" s="76" t="s">
        <v>0</v>
      </c>
      <c r="C10" s="76"/>
      <c r="D10" s="76"/>
      <c r="E10" s="76"/>
      <c r="F10" s="76"/>
      <c r="G10" s="76"/>
      <c r="H10" s="76"/>
      <c r="I10" s="76" t="s">
        <v>2</v>
      </c>
      <c r="J10" s="76" t="s">
        <v>28</v>
      </c>
      <c r="K10" s="76" t="s">
        <v>39</v>
      </c>
      <c r="L10" s="76"/>
      <c r="M10" s="76" t="s">
        <v>3</v>
      </c>
      <c r="N10" s="76"/>
      <c r="O10" s="71" t="s">
        <v>21</v>
      </c>
      <c r="P10" s="72"/>
      <c r="Q10" s="74" t="s">
        <v>5</v>
      </c>
      <c r="R10" s="79"/>
      <c r="S10" s="79"/>
      <c r="T10" s="75"/>
      <c r="U10" s="74" t="s">
        <v>4</v>
      </c>
      <c r="V10" s="75"/>
      <c r="W10" s="76" t="s">
        <v>33</v>
      </c>
      <c r="X10" s="76"/>
      <c r="Y10" s="76"/>
      <c r="Z10" s="76"/>
      <c r="AA10" s="76"/>
      <c r="AB10" s="76"/>
      <c r="AC10" s="76"/>
      <c r="AD10" s="76"/>
      <c r="AE10" s="76"/>
      <c r="AF10" s="76" t="s">
        <v>9</v>
      </c>
    </row>
    <row r="11" spans="1:32" s="2" customFormat="1" ht="35.25" customHeight="1">
      <c r="A11" s="85"/>
      <c r="B11" s="76" t="s">
        <v>13</v>
      </c>
      <c r="C11" s="76" t="s">
        <v>20</v>
      </c>
      <c r="D11" s="76"/>
      <c r="E11" s="76" t="s">
        <v>18</v>
      </c>
      <c r="F11" s="76"/>
      <c r="G11" s="76" t="s">
        <v>19</v>
      </c>
      <c r="H11" s="76"/>
      <c r="I11" s="76"/>
      <c r="J11" s="76"/>
      <c r="K11" s="76" t="s">
        <v>31</v>
      </c>
      <c r="L11" s="84" t="s">
        <v>37</v>
      </c>
      <c r="M11" s="84" t="s">
        <v>40</v>
      </c>
      <c r="N11" s="76" t="s">
        <v>36</v>
      </c>
      <c r="O11" s="84" t="s">
        <v>40</v>
      </c>
      <c r="P11" s="76" t="s">
        <v>36</v>
      </c>
      <c r="Q11" s="74" t="s">
        <v>6</v>
      </c>
      <c r="R11" s="75"/>
      <c r="S11" s="76" t="s">
        <v>44</v>
      </c>
      <c r="T11" s="76"/>
      <c r="U11" s="84" t="s">
        <v>42</v>
      </c>
      <c r="V11" s="76" t="s">
        <v>36</v>
      </c>
      <c r="W11" s="76" t="s">
        <v>34</v>
      </c>
      <c r="X11" s="76" t="s">
        <v>35</v>
      </c>
      <c r="Y11" s="76"/>
      <c r="Z11" s="76"/>
      <c r="AA11" s="76"/>
      <c r="AB11" s="76"/>
      <c r="AC11" s="76"/>
      <c r="AD11" s="76"/>
      <c r="AE11" s="76"/>
      <c r="AF11" s="76"/>
    </row>
    <row r="12" spans="1:32" s="2" customFormat="1" ht="27.75" customHeight="1">
      <c r="A12" s="85"/>
      <c r="B12" s="76"/>
      <c r="C12" s="76" t="s">
        <v>14</v>
      </c>
      <c r="D12" s="76" t="s">
        <v>15</v>
      </c>
      <c r="E12" s="76" t="s">
        <v>16</v>
      </c>
      <c r="F12" s="76" t="s">
        <v>1</v>
      </c>
      <c r="G12" s="76" t="s">
        <v>38</v>
      </c>
      <c r="H12" s="76" t="s">
        <v>17</v>
      </c>
      <c r="I12" s="76"/>
      <c r="J12" s="76"/>
      <c r="K12" s="76"/>
      <c r="L12" s="84"/>
      <c r="M12" s="84"/>
      <c r="N12" s="76"/>
      <c r="O12" s="84"/>
      <c r="P12" s="76"/>
      <c r="Q12" s="76" t="s">
        <v>23</v>
      </c>
      <c r="R12" s="76" t="s">
        <v>7</v>
      </c>
      <c r="S12" s="80" t="s">
        <v>8</v>
      </c>
      <c r="T12" s="80" t="s">
        <v>27</v>
      </c>
      <c r="U12" s="84"/>
      <c r="V12" s="76"/>
      <c r="W12" s="76"/>
      <c r="X12" s="76" t="s">
        <v>42</v>
      </c>
      <c r="Y12" s="76"/>
      <c r="Z12" s="76" t="s">
        <v>41</v>
      </c>
      <c r="AA12" s="76"/>
      <c r="AB12" s="74" t="s">
        <v>26</v>
      </c>
      <c r="AC12" s="75"/>
      <c r="AD12" s="76" t="s">
        <v>45</v>
      </c>
      <c r="AE12" s="76"/>
      <c r="AF12" s="76"/>
    </row>
    <row r="13" spans="1:32" s="2" customFormat="1" ht="48.75" customHeight="1">
      <c r="A13" s="81"/>
      <c r="B13" s="76"/>
      <c r="C13" s="76"/>
      <c r="D13" s="76"/>
      <c r="E13" s="76"/>
      <c r="F13" s="76"/>
      <c r="G13" s="76"/>
      <c r="H13" s="76"/>
      <c r="I13" s="76"/>
      <c r="J13" s="76"/>
      <c r="K13" s="76"/>
      <c r="L13" s="84"/>
      <c r="M13" s="84"/>
      <c r="N13" s="76"/>
      <c r="O13" s="84"/>
      <c r="P13" s="76"/>
      <c r="Q13" s="76"/>
      <c r="R13" s="76"/>
      <c r="S13" s="81"/>
      <c r="T13" s="81"/>
      <c r="U13" s="84"/>
      <c r="V13" s="76"/>
      <c r="W13" s="76"/>
      <c r="X13" s="17" t="s">
        <v>24</v>
      </c>
      <c r="Y13" s="17" t="s">
        <v>25</v>
      </c>
      <c r="Z13" s="17" t="s">
        <v>24</v>
      </c>
      <c r="AA13" s="16" t="s">
        <v>4</v>
      </c>
      <c r="AB13" s="16" t="s">
        <v>23</v>
      </c>
      <c r="AC13" s="16" t="s">
        <v>7</v>
      </c>
      <c r="AD13" s="16" t="s">
        <v>8</v>
      </c>
      <c r="AE13" s="16" t="s">
        <v>27</v>
      </c>
      <c r="AF13" s="76"/>
    </row>
    <row r="14" spans="1:32" s="5" customFormat="1" ht="12">
      <c r="A14" s="21" t="s">
        <v>43</v>
      </c>
      <c r="B14" s="21">
        <v>1</v>
      </c>
      <c r="C14" s="21">
        <v>2</v>
      </c>
      <c r="D14" s="21">
        <v>3</v>
      </c>
      <c r="E14" s="21">
        <v>4</v>
      </c>
      <c r="F14" s="21">
        <v>5</v>
      </c>
      <c r="G14" s="21">
        <v>6</v>
      </c>
      <c r="H14" s="21">
        <v>7</v>
      </c>
      <c r="I14" s="21">
        <v>8</v>
      </c>
      <c r="J14" s="21">
        <v>9</v>
      </c>
      <c r="K14" s="21">
        <v>10</v>
      </c>
      <c r="L14" s="21">
        <v>11</v>
      </c>
      <c r="M14" s="21">
        <v>12</v>
      </c>
      <c r="N14" s="21">
        <v>13</v>
      </c>
      <c r="O14" s="21">
        <v>14</v>
      </c>
      <c r="P14" s="21">
        <v>15</v>
      </c>
      <c r="Q14" s="21">
        <v>16</v>
      </c>
      <c r="R14" s="21">
        <v>17</v>
      </c>
      <c r="S14" s="21">
        <v>18</v>
      </c>
      <c r="T14" s="21">
        <v>19</v>
      </c>
      <c r="U14" s="21">
        <v>20</v>
      </c>
      <c r="V14" s="21">
        <v>21</v>
      </c>
      <c r="W14" s="21">
        <v>22</v>
      </c>
      <c r="X14" s="21">
        <v>23</v>
      </c>
      <c r="Y14" s="21">
        <v>24</v>
      </c>
      <c r="Z14" s="21">
        <v>25</v>
      </c>
      <c r="AA14" s="21">
        <v>26</v>
      </c>
      <c r="AB14" s="21">
        <v>27</v>
      </c>
      <c r="AC14" s="21">
        <v>28</v>
      </c>
      <c r="AD14" s="21">
        <v>29</v>
      </c>
      <c r="AE14" s="21">
        <v>30</v>
      </c>
      <c r="AF14" s="21">
        <v>31</v>
      </c>
    </row>
    <row r="15" spans="1:32" ht="12">
      <c r="A15" s="3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2">
      <c r="A16" s="3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12">
      <c r="A17" s="3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4"/>
    </row>
    <row r="18" spans="1:32" ht="12">
      <c r="A18" s="15" t="s">
        <v>53</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20" ht="12">
      <c r="B20" s="13"/>
    </row>
    <row r="21" spans="26:39" ht="12.75" customHeight="1">
      <c r="Z21" s="82" t="s">
        <v>10</v>
      </c>
      <c r="AA21" s="82"/>
      <c r="AB21" s="82"/>
      <c r="AC21" s="82"/>
      <c r="AD21" s="82"/>
      <c r="AE21" s="82"/>
      <c r="AH21" s="8"/>
      <c r="AI21" s="8"/>
      <c r="AJ21" s="8"/>
      <c r="AK21" s="8"/>
      <c r="AL21" s="8"/>
      <c r="AM21" s="8"/>
    </row>
    <row r="22" spans="26:39" ht="12.75" customHeight="1">
      <c r="Z22" s="73" t="s">
        <v>46</v>
      </c>
      <c r="AA22" s="73"/>
      <c r="AB22" s="73"/>
      <c r="AC22" s="73"/>
      <c r="AD22" s="73"/>
      <c r="AE22" s="73"/>
      <c r="AF22" s="7"/>
      <c r="AG22" s="7"/>
      <c r="AH22" s="7"/>
      <c r="AI22" s="7"/>
      <c r="AJ22" s="7"/>
      <c r="AK22" s="7"/>
      <c r="AL22" s="7"/>
      <c r="AM22" s="7"/>
    </row>
    <row r="23" spans="2:39" ht="12.75" customHeight="1">
      <c r="B23" s="30" t="s">
        <v>32</v>
      </c>
      <c r="C23" s="30"/>
      <c r="D23" s="30"/>
      <c r="E23" s="30"/>
      <c r="F23" s="20"/>
      <c r="G23" s="20"/>
      <c r="H23" s="20"/>
      <c r="I23" s="20"/>
      <c r="Z23" s="82" t="s">
        <v>11</v>
      </c>
      <c r="AA23" s="82"/>
      <c r="AB23" s="82"/>
      <c r="AC23" s="82"/>
      <c r="AD23" s="82"/>
      <c r="AE23" s="82"/>
      <c r="AF23" s="8"/>
      <c r="AG23" s="8"/>
      <c r="AH23" s="8"/>
      <c r="AI23" s="8"/>
      <c r="AJ23" s="8"/>
      <c r="AK23" s="8"/>
      <c r="AL23" s="8"/>
      <c r="AM23" s="8"/>
    </row>
    <row r="24" spans="2:15" ht="12.75">
      <c r="B24" s="29" t="s">
        <v>48</v>
      </c>
      <c r="C24" s="29"/>
      <c r="D24" s="29"/>
      <c r="E24" s="29"/>
      <c r="F24" s="18"/>
      <c r="G24" s="18"/>
      <c r="H24" s="18"/>
      <c r="I24" s="18"/>
      <c r="J24" s="18"/>
      <c r="K24" s="18"/>
      <c r="L24" s="18"/>
      <c r="M24" s="18"/>
      <c r="N24" s="18"/>
      <c r="O24" s="9"/>
    </row>
    <row r="25" spans="2:15" ht="12.75">
      <c r="B25" s="29" t="s">
        <v>49</v>
      </c>
      <c r="C25" s="29"/>
      <c r="D25" s="29"/>
      <c r="E25" s="29"/>
      <c r="F25" s="18"/>
      <c r="G25" s="18"/>
      <c r="H25" s="18"/>
      <c r="I25" s="18"/>
      <c r="J25" s="18"/>
      <c r="K25" s="18"/>
      <c r="L25" s="18"/>
      <c r="M25" s="18"/>
      <c r="N25" s="18"/>
      <c r="O25" s="9"/>
    </row>
    <row r="26" spans="2:15" ht="12.75">
      <c r="B26" s="29" t="s">
        <v>50</v>
      </c>
      <c r="C26" s="29"/>
      <c r="D26" s="29"/>
      <c r="E26" s="29"/>
      <c r="F26" s="18"/>
      <c r="G26" s="18"/>
      <c r="H26" s="18"/>
      <c r="I26" s="18"/>
      <c r="J26" s="18"/>
      <c r="K26" s="18"/>
      <c r="L26" s="18"/>
      <c r="M26" s="18"/>
      <c r="N26" s="18"/>
      <c r="O26" s="9"/>
    </row>
    <row r="27" spans="2:15" ht="12.75">
      <c r="B27" s="29" t="s">
        <v>22</v>
      </c>
      <c r="C27" s="29"/>
      <c r="D27" s="29"/>
      <c r="E27" s="29"/>
      <c r="F27" s="18"/>
      <c r="G27" s="18"/>
      <c r="H27" s="18"/>
      <c r="I27" s="18"/>
      <c r="J27" s="18"/>
      <c r="K27" s="18"/>
      <c r="L27" s="18"/>
      <c r="M27" s="18"/>
      <c r="N27" s="18"/>
      <c r="O27" s="9"/>
    </row>
    <row r="28" spans="2:15" ht="12.75">
      <c r="B28" s="27" t="s">
        <v>47</v>
      </c>
      <c r="C28" s="27"/>
      <c r="D28" s="27"/>
      <c r="E28" s="27"/>
      <c r="F28" s="14"/>
      <c r="G28" s="14"/>
      <c r="H28" s="14"/>
      <c r="I28" s="14"/>
      <c r="J28" s="14"/>
      <c r="K28" s="14"/>
      <c r="L28" s="14"/>
      <c r="M28" s="14"/>
      <c r="N28" s="14"/>
      <c r="O28" s="9"/>
    </row>
    <row r="29" spans="2:14" ht="12.75">
      <c r="B29" s="27" t="s">
        <v>54</v>
      </c>
      <c r="C29" s="27"/>
      <c r="D29" s="27"/>
      <c r="E29" s="27"/>
      <c r="F29" s="14"/>
      <c r="G29" s="14"/>
      <c r="H29" s="14"/>
      <c r="I29" s="14"/>
      <c r="J29" s="14"/>
      <c r="K29" s="14"/>
      <c r="L29" s="14"/>
      <c r="M29" s="14"/>
      <c r="N29" s="14"/>
    </row>
    <row r="30" spans="2:14" ht="12.75">
      <c r="B30" s="36"/>
      <c r="C30" s="37"/>
      <c r="D30" s="37"/>
      <c r="E30" s="38"/>
      <c r="F30" s="38"/>
      <c r="G30" s="38"/>
      <c r="H30" s="38"/>
      <c r="I30" s="38"/>
      <c r="J30" s="38"/>
      <c r="K30" s="38"/>
      <c r="L30" s="38"/>
      <c r="M30" s="38"/>
      <c r="N30" s="14"/>
    </row>
    <row r="31" spans="2:14" ht="12.75">
      <c r="B31" s="36"/>
      <c r="C31" s="38"/>
      <c r="D31" s="38"/>
      <c r="E31" s="38"/>
      <c r="F31" s="38"/>
      <c r="G31" s="38"/>
      <c r="H31" s="38"/>
      <c r="I31" s="38"/>
      <c r="J31" s="38"/>
      <c r="K31" s="38"/>
      <c r="L31" s="38"/>
      <c r="M31" s="38"/>
      <c r="N31" s="14"/>
    </row>
    <row r="32" spans="2:14" ht="12">
      <c r="B32" s="39"/>
      <c r="C32" s="25"/>
      <c r="D32" s="25"/>
      <c r="E32" s="25"/>
      <c r="F32" s="25"/>
      <c r="G32" s="25"/>
      <c r="H32" s="25"/>
      <c r="I32" s="25"/>
      <c r="J32" s="25"/>
      <c r="K32" s="25"/>
      <c r="L32" s="25"/>
      <c r="M32" s="25"/>
      <c r="N32" s="14"/>
    </row>
    <row r="33" spans="2:13" ht="12">
      <c r="B33" s="39"/>
      <c r="C33" s="12"/>
      <c r="D33" s="12"/>
      <c r="E33" s="12"/>
      <c r="F33" s="12"/>
      <c r="G33" s="12"/>
      <c r="H33" s="12"/>
      <c r="I33" s="12"/>
      <c r="J33" s="12"/>
      <c r="K33" s="12"/>
      <c r="L33" s="12"/>
      <c r="M33" s="12"/>
    </row>
    <row r="34" spans="2:13" ht="12">
      <c r="B34" s="24"/>
      <c r="C34" s="12"/>
      <c r="D34" s="12"/>
      <c r="E34" s="12"/>
      <c r="F34" s="12"/>
      <c r="G34" s="12"/>
      <c r="H34" s="12"/>
      <c r="I34" s="12"/>
      <c r="J34" s="12"/>
      <c r="K34" s="12"/>
      <c r="L34" s="12"/>
      <c r="M34" s="12"/>
    </row>
    <row r="35" spans="2:13" ht="12">
      <c r="B35" s="24"/>
      <c r="C35" s="12"/>
      <c r="D35" s="12"/>
      <c r="E35" s="12"/>
      <c r="F35" s="12"/>
      <c r="G35" s="12"/>
      <c r="H35" s="12"/>
      <c r="I35" s="12"/>
      <c r="J35" s="12"/>
      <c r="K35" s="12"/>
      <c r="L35" s="12"/>
      <c r="M35" s="12"/>
    </row>
    <row r="36" spans="2:13" ht="12">
      <c r="B36" s="24"/>
      <c r="C36" s="12"/>
      <c r="D36" s="12"/>
      <c r="E36" s="12"/>
      <c r="F36" s="12"/>
      <c r="G36" s="12"/>
      <c r="H36" s="12"/>
      <c r="I36" s="12"/>
      <c r="J36" s="12"/>
      <c r="K36" s="12"/>
      <c r="L36" s="12"/>
      <c r="M36" s="12"/>
    </row>
    <row r="37" spans="2:13" ht="12">
      <c r="B37" s="24"/>
      <c r="C37" s="12"/>
      <c r="D37" s="12"/>
      <c r="E37" s="12"/>
      <c r="F37" s="12"/>
      <c r="G37" s="12"/>
      <c r="H37" s="12"/>
      <c r="I37" s="12"/>
      <c r="J37" s="12"/>
      <c r="K37" s="12"/>
      <c r="L37" s="12"/>
      <c r="M37" s="12"/>
    </row>
    <row r="38" spans="2:13" ht="12">
      <c r="B38" s="24"/>
      <c r="C38" s="12"/>
      <c r="D38" s="12"/>
      <c r="E38" s="12"/>
      <c r="F38" s="12"/>
      <c r="G38" s="12"/>
      <c r="H38" s="12"/>
      <c r="I38" s="12"/>
      <c r="J38" s="12"/>
      <c r="K38" s="12"/>
      <c r="L38" s="12"/>
      <c r="M38" s="12"/>
    </row>
    <row r="39" spans="2:13" ht="12">
      <c r="B39" s="24"/>
      <c r="C39" s="12"/>
      <c r="D39" s="12"/>
      <c r="E39" s="12"/>
      <c r="F39" s="12"/>
      <c r="G39" s="12"/>
      <c r="H39" s="12"/>
      <c r="I39" s="12"/>
      <c r="J39" s="12"/>
      <c r="K39" s="12"/>
      <c r="L39" s="12"/>
      <c r="M39" s="12"/>
    </row>
    <row r="40" spans="2:13" ht="15.75">
      <c r="B40" s="83"/>
      <c r="C40" s="83"/>
      <c r="D40" s="83"/>
      <c r="E40" s="83"/>
      <c r="F40" s="83"/>
      <c r="G40" s="83"/>
      <c r="H40" s="83"/>
      <c r="I40" s="83"/>
      <c r="J40" s="83"/>
      <c r="K40" s="83"/>
      <c r="L40" s="83"/>
      <c r="M40" s="83"/>
    </row>
    <row r="41" spans="2:13" ht="12">
      <c r="B41" s="25"/>
      <c r="C41" s="25"/>
      <c r="D41" s="25"/>
      <c r="E41" s="25"/>
      <c r="F41" s="25"/>
      <c r="G41" s="25"/>
      <c r="H41" s="25"/>
      <c r="I41" s="25"/>
      <c r="J41" s="25"/>
      <c r="K41" s="25"/>
      <c r="L41" s="25"/>
      <c r="M41" s="25"/>
    </row>
  </sheetData>
  <sheetProtection/>
  <mergeCells count="50">
    <mergeCell ref="A10:A13"/>
    <mergeCell ref="M11:M13"/>
    <mergeCell ref="N11:N13"/>
    <mergeCell ref="O11:O13"/>
    <mergeCell ref="E12:E13"/>
    <mergeCell ref="F12:F13"/>
    <mergeCell ref="E11:F11"/>
    <mergeCell ref="U11:U13"/>
    <mergeCell ref="W11:W13"/>
    <mergeCell ref="AB12:AC12"/>
    <mergeCell ref="AF10:AF13"/>
    <mergeCell ref="AD12:AE12"/>
    <mergeCell ref="W10:AE10"/>
    <mergeCell ref="B40:M40"/>
    <mergeCell ref="K11:K13"/>
    <mergeCell ref="L11:L13"/>
    <mergeCell ref="G12:G13"/>
    <mergeCell ref="H12:H13"/>
    <mergeCell ref="C12:C13"/>
    <mergeCell ref="C11:D11"/>
    <mergeCell ref="D12:D13"/>
    <mergeCell ref="G11:H11"/>
    <mergeCell ref="B11:B13"/>
    <mergeCell ref="Z23:AE23"/>
    <mergeCell ref="V11:V13"/>
    <mergeCell ref="X12:Y12"/>
    <mergeCell ref="Z12:AA12"/>
    <mergeCell ref="X11:AE11"/>
    <mergeCell ref="Z22:AE22"/>
    <mergeCell ref="Z21:AE21"/>
    <mergeCell ref="Q10:T10"/>
    <mergeCell ref="T12:T13"/>
    <mergeCell ref="I10:I13"/>
    <mergeCell ref="J10:J13"/>
    <mergeCell ref="P11:P13"/>
    <mergeCell ref="S11:T11"/>
    <mergeCell ref="S12:S13"/>
    <mergeCell ref="Q12:Q13"/>
    <mergeCell ref="R12:R13"/>
    <mergeCell ref="Q11:R11"/>
    <mergeCell ref="A2:I2"/>
    <mergeCell ref="O10:P10"/>
    <mergeCell ref="A5:AE5"/>
    <mergeCell ref="U10:V10"/>
    <mergeCell ref="B10:H10"/>
    <mergeCell ref="K10:L10"/>
    <mergeCell ref="M10:N10"/>
    <mergeCell ref="Z2:AF2"/>
    <mergeCell ref="A6:AE6"/>
    <mergeCell ref="A3:I3"/>
  </mergeCells>
  <printOptions/>
  <pageMargins left="0.39" right="0.24" top="1" bottom="0.57" header="0.5" footer="0.5"/>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2:H80"/>
  <sheetViews>
    <sheetView tabSelected="1" zoomScale="85" zoomScaleNormal="85" zoomScalePageLayoutView="0" workbookViewId="0" topLeftCell="A73">
      <selection activeCell="H9" sqref="H9"/>
    </sheetView>
  </sheetViews>
  <sheetFormatPr defaultColWidth="9.140625" defaultRowHeight="12.75"/>
  <cols>
    <col min="1" max="1" width="8.8515625" style="69" customWidth="1"/>
    <col min="2" max="2" width="22.28125" style="23" customWidth="1"/>
    <col min="3" max="3" width="12.00390625" style="23" customWidth="1"/>
    <col min="4" max="4" width="10.7109375" style="23" customWidth="1"/>
    <col min="5" max="5" width="9.140625" style="23" customWidth="1"/>
    <col min="6" max="6" width="9.421875" style="23" customWidth="1"/>
    <col min="7" max="7" width="16.140625" style="23" customWidth="1"/>
    <col min="8" max="8" width="14.28125" style="23" customWidth="1"/>
    <col min="9" max="16384" width="9.140625" style="23" customWidth="1"/>
  </cols>
  <sheetData>
    <row r="2" spans="1:8" ht="16.5">
      <c r="A2" s="65" t="s">
        <v>71</v>
      </c>
      <c r="B2" s="51"/>
      <c r="C2" s="51"/>
      <c r="D2" s="51"/>
      <c r="E2" s="51"/>
      <c r="F2" s="44"/>
      <c r="G2" s="44"/>
      <c r="H2" s="44"/>
    </row>
    <row r="3" spans="1:8" s="42" customFormat="1" ht="16.5">
      <c r="A3" s="66"/>
      <c r="B3" s="43"/>
      <c r="C3" s="43"/>
      <c r="G3" s="86" t="s">
        <v>131</v>
      </c>
      <c r="H3" s="86"/>
    </row>
    <row r="4" spans="1:8" s="42" customFormat="1" ht="42.75" customHeight="1">
      <c r="A4" s="66"/>
      <c r="B4" s="87" t="s">
        <v>133</v>
      </c>
      <c r="C4" s="86"/>
      <c r="D4" s="86"/>
      <c r="E4" s="86"/>
      <c r="F4" s="86"/>
      <c r="G4" s="86"/>
      <c r="H4" s="86"/>
    </row>
    <row r="5" spans="1:8" s="42" customFormat="1" ht="16.5" customHeight="1">
      <c r="A5" s="66"/>
      <c r="B5" s="88"/>
      <c r="C5" s="89"/>
      <c r="D5" s="89"/>
      <c r="E5" s="89"/>
      <c r="F5" s="89"/>
      <c r="G5" s="89"/>
      <c r="H5" s="43"/>
    </row>
    <row r="6" spans="1:2" s="22" customFormat="1" ht="16.5">
      <c r="A6" s="67"/>
      <c r="B6" s="45" t="s">
        <v>64</v>
      </c>
    </row>
    <row r="7" spans="1:8" s="22" customFormat="1" ht="16.5">
      <c r="A7" s="67"/>
      <c r="B7" s="45"/>
      <c r="C7" s="54"/>
      <c r="D7" s="54"/>
      <c r="E7" s="54"/>
      <c r="F7" s="54"/>
      <c r="G7" s="54"/>
      <c r="H7" s="54"/>
    </row>
    <row r="8" spans="1:8" s="22" customFormat="1" ht="48.75" customHeight="1">
      <c r="A8" s="91" t="s">
        <v>61</v>
      </c>
      <c r="B8" s="92" t="s">
        <v>130</v>
      </c>
      <c r="C8" s="92" t="s">
        <v>55</v>
      </c>
      <c r="D8" s="92" t="s">
        <v>59</v>
      </c>
      <c r="E8" s="92"/>
      <c r="F8" s="92"/>
      <c r="G8" s="92"/>
      <c r="H8" s="92"/>
    </row>
    <row r="9" spans="1:8" s="22" customFormat="1" ht="75.75" customHeight="1">
      <c r="A9" s="91"/>
      <c r="B9" s="92"/>
      <c r="C9" s="92"/>
      <c r="D9" s="52" t="s">
        <v>56</v>
      </c>
      <c r="E9" s="52" t="s">
        <v>57</v>
      </c>
      <c r="F9" s="52" t="s">
        <v>58</v>
      </c>
      <c r="G9" s="53" t="s">
        <v>63</v>
      </c>
      <c r="H9" s="52" t="s">
        <v>60</v>
      </c>
    </row>
    <row r="10" spans="1:8" ht="36" customHeight="1">
      <c r="A10" s="50"/>
      <c r="B10" s="57" t="s">
        <v>43</v>
      </c>
      <c r="C10" s="57">
        <v>1</v>
      </c>
      <c r="D10" s="47">
        <v>2</v>
      </c>
      <c r="E10" s="47">
        <v>3</v>
      </c>
      <c r="F10" s="57">
        <v>4</v>
      </c>
      <c r="G10" s="57">
        <v>5</v>
      </c>
      <c r="H10" s="57" t="s">
        <v>62</v>
      </c>
    </row>
    <row r="11" spans="1:8" ht="16.5">
      <c r="A11" s="56">
        <v>1</v>
      </c>
      <c r="B11" s="56" t="s">
        <v>112</v>
      </c>
      <c r="C11" s="57">
        <v>882</v>
      </c>
      <c r="D11" s="47">
        <v>2</v>
      </c>
      <c r="E11" s="47">
        <v>83</v>
      </c>
      <c r="F11" s="57">
        <v>362</v>
      </c>
      <c r="G11" s="57">
        <v>437</v>
      </c>
      <c r="H11" s="57">
        <f>D11+E11+F11+G11</f>
        <v>884</v>
      </c>
    </row>
    <row r="12" spans="1:8" ht="16.5">
      <c r="A12" s="56">
        <v>2</v>
      </c>
      <c r="B12" s="56" t="s">
        <v>99</v>
      </c>
      <c r="C12" s="57">
        <v>1492</v>
      </c>
      <c r="D12" s="47">
        <v>0</v>
      </c>
      <c r="E12" s="47">
        <v>40</v>
      </c>
      <c r="F12" s="57">
        <v>757</v>
      </c>
      <c r="G12" s="57">
        <v>618</v>
      </c>
      <c r="H12" s="57">
        <f>D12+E12+F12+G12</f>
        <v>1415</v>
      </c>
    </row>
    <row r="13" spans="1:8" ht="16.5">
      <c r="A13" s="56">
        <v>3</v>
      </c>
      <c r="B13" s="56" t="s">
        <v>100</v>
      </c>
      <c r="C13" s="57">
        <v>138</v>
      </c>
      <c r="D13" s="47">
        <v>0</v>
      </c>
      <c r="E13" s="47">
        <v>17</v>
      </c>
      <c r="F13" s="57">
        <v>96</v>
      </c>
      <c r="G13" s="57">
        <v>20</v>
      </c>
      <c r="H13" s="57">
        <f>D13+E13+F13+G13</f>
        <v>133</v>
      </c>
    </row>
    <row r="14" spans="1:8" ht="16.5">
      <c r="A14" s="56">
        <v>4</v>
      </c>
      <c r="B14" s="56" t="s">
        <v>124</v>
      </c>
      <c r="C14" s="58">
        <v>156</v>
      </c>
      <c r="D14" s="55">
        <v>0</v>
      </c>
      <c r="E14" s="55">
        <v>11</v>
      </c>
      <c r="F14" s="58">
        <v>82</v>
      </c>
      <c r="G14" s="58">
        <v>67</v>
      </c>
      <c r="H14" s="57">
        <f>D14+E14+F14+G14</f>
        <v>160</v>
      </c>
    </row>
    <row r="15" spans="1:8" ht="16.5">
      <c r="A15" s="56">
        <v>5</v>
      </c>
      <c r="B15" s="56" t="s">
        <v>77</v>
      </c>
      <c r="C15" s="57">
        <v>117</v>
      </c>
      <c r="D15" s="47">
        <v>0</v>
      </c>
      <c r="E15" s="47">
        <v>15</v>
      </c>
      <c r="F15" s="57">
        <v>39</v>
      </c>
      <c r="G15" s="57">
        <v>58</v>
      </c>
      <c r="H15" s="57">
        <f aca="true" t="shared" si="0" ref="H15:H23">D15+E15+F15+G15</f>
        <v>112</v>
      </c>
    </row>
    <row r="16" spans="1:8" ht="16.5">
      <c r="A16" s="56">
        <v>6</v>
      </c>
      <c r="B16" s="56" t="s">
        <v>75</v>
      </c>
      <c r="C16" s="57">
        <v>106</v>
      </c>
      <c r="D16" s="47">
        <v>0</v>
      </c>
      <c r="E16" s="47">
        <v>20</v>
      </c>
      <c r="F16" s="57">
        <v>57</v>
      </c>
      <c r="G16" s="57">
        <v>22</v>
      </c>
      <c r="H16" s="57">
        <f t="shared" si="0"/>
        <v>99</v>
      </c>
    </row>
    <row r="17" spans="1:8" ht="16.5">
      <c r="A17" s="56">
        <v>7</v>
      </c>
      <c r="B17" s="56" t="s">
        <v>114</v>
      </c>
      <c r="C17" s="57">
        <v>47</v>
      </c>
      <c r="D17" s="47"/>
      <c r="E17" s="47">
        <v>3</v>
      </c>
      <c r="F17" s="57">
        <v>39</v>
      </c>
      <c r="G17" s="57">
        <v>23</v>
      </c>
      <c r="H17" s="57">
        <f t="shared" si="0"/>
        <v>65</v>
      </c>
    </row>
    <row r="18" spans="1:8" ht="16.5">
      <c r="A18" s="56">
        <v>8</v>
      </c>
      <c r="B18" s="56" t="s">
        <v>86</v>
      </c>
      <c r="C18" s="57">
        <v>76</v>
      </c>
      <c r="D18" s="47">
        <v>0</v>
      </c>
      <c r="E18" s="47">
        <v>26</v>
      </c>
      <c r="F18" s="57">
        <v>36</v>
      </c>
      <c r="G18" s="57">
        <v>15</v>
      </c>
      <c r="H18" s="57">
        <f t="shared" si="0"/>
        <v>77</v>
      </c>
    </row>
    <row r="19" spans="1:8" ht="16.5">
      <c r="A19" s="56">
        <v>9</v>
      </c>
      <c r="B19" s="56" t="s">
        <v>105</v>
      </c>
      <c r="C19" s="57">
        <v>76</v>
      </c>
      <c r="D19" s="47">
        <v>0</v>
      </c>
      <c r="E19" s="47">
        <v>26</v>
      </c>
      <c r="F19" s="57">
        <v>36</v>
      </c>
      <c r="G19" s="57">
        <v>15</v>
      </c>
      <c r="H19" s="57">
        <f t="shared" si="0"/>
        <v>77</v>
      </c>
    </row>
    <row r="20" spans="1:8" ht="16.5">
      <c r="A20" s="56">
        <v>10</v>
      </c>
      <c r="B20" s="56" t="s">
        <v>93</v>
      </c>
      <c r="C20" s="57">
        <v>147</v>
      </c>
      <c r="D20" s="47">
        <v>0</v>
      </c>
      <c r="E20" s="47">
        <v>20</v>
      </c>
      <c r="F20" s="57">
        <v>79</v>
      </c>
      <c r="G20" s="57">
        <v>41</v>
      </c>
      <c r="H20" s="57">
        <f t="shared" si="0"/>
        <v>140</v>
      </c>
    </row>
    <row r="21" spans="1:8" ht="16.5">
      <c r="A21" s="56">
        <v>11</v>
      </c>
      <c r="B21" s="56" t="s">
        <v>128</v>
      </c>
      <c r="C21" s="57">
        <v>122</v>
      </c>
      <c r="D21" s="47">
        <v>0</v>
      </c>
      <c r="E21" s="47">
        <v>19</v>
      </c>
      <c r="F21" s="57">
        <v>56</v>
      </c>
      <c r="G21" s="57">
        <v>41</v>
      </c>
      <c r="H21" s="57">
        <f t="shared" si="0"/>
        <v>116</v>
      </c>
    </row>
    <row r="22" spans="1:8" ht="16.5">
      <c r="A22" s="56">
        <v>12</v>
      </c>
      <c r="B22" s="56" t="s">
        <v>70</v>
      </c>
      <c r="C22" s="57">
        <v>114</v>
      </c>
      <c r="D22" s="47">
        <v>2</v>
      </c>
      <c r="E22" s="47">
        <v>12</v>
      </c>
      <c r="F22" s="57">
        <v>75</v>
      </c>
      <c r="G22" s="57">
        <v>25</v>
      </c>
      <c r="H22" s="57">
        <f t="shared" si="0"/>
        <v>114</v>
      </c>
    </row>
    <row r="23" spans="1:8" ht="16.5">
      <c r="A23" s="56">
        <v>13</v>
      </c>
      <c r="B23" s="56" t="s">
        <v>96</v>
      </c>
      <c r="C23" s="57">
        <v>144</v>
      </c>
      <c r="D23" s="47">
        <v>0</v>
      </c>
      <c r="E23" s="47">
        <v>14</v>
      </c>
      <c r="F23" s="57">
        <v>71</v>
      </c>
      <c r="G23" s="57">
        <v>53</v>
      </c>
      <c r="H23" s="57">
        <f t="shared" si="0"/>
        <v>138</v>
      </c>
    </row>
    <row r="24" spans="1:8" ht="21" customHeight="1">
      <c r="A24" s="56">
        <v>14</v>
      </c>
      <c r="B24" s="56" t="s">
        <v>116</v>
      </c>
      <c r="C24" s="57">
        <v>121</v>
      </c>
      <c r="D24" s="47"/>
      <c r="E24" s="47">
        <v>8</v>
      </c>
      <c r="F24" s="57">
        <v>87</v>
      </c>
      <c r="G24" s="57">
        <v>19</v>
      </c>
      <c r="H24" s="57">
        <f aca="true" t="shared" si="1" ref="H24:H32">D24+E24+F24+G24</f>
        <v>114</v>
      </c>
    </row>
    <row r="25" spans="1:8" ht="16.5">
      <c r="A25" s="56">
        <v>15</v>
      </c>
      <c r="B25" s="56" t="s">
        <v>82</v>
      </c>
      <c r="C25" s="57">
        <v>114</v>
      </c>
      <c r="D25" s="47">
        <v>0</v>
      </c>
      <c r="E25" s="47">
        <v>11</v>
      </c>
      <c r="F25" s="57">
        <v>52</v>
      </c>
      <c r="G25" s="57">
        <v>24</v>
      </c>
      <c r="H25" s="57">
        <f t="shared" si="1"/>
        <v>87</v>
      </c>
    </row>
    <row r="26" spans="1:8" ht="16.5">
      <c r="A26" s="56">
        <v>16</v>
      </c>
      <c r="B26" s="56" t="s">
        <v>73</v>
      </c>
      <c r="C26" s="57">
        <v>165</v>
      </c>
      <c r="D26" s="47">
        <v>0</v>
      </c>
      <c r="E26" s="47">
        <v>17</v>
      </c>
      <c r="F26" s="57">
        <v>36</v>
      </c>
      <c r="G26" s="57">
        <v>18</v>
      </c>
      <c r="H26" s="57">
        <f t="shared" si="1"/>
        <v>71</v>
      </c>
    </row>
    <row r="27" spans="1:8" ht="16.5">
      <c r="A27" s="56">
        <v>17</v>
      </c>
      <c r="B27" s="56" t="s">
        <v>125</v>
      </c>
      <c r="C27" s="57">
        <v>119</v>
      </c>
      <c r="D27" s="47">
        <v>0</v>
      </c>
      <c r="E27" s="47">
        <v>17</v>
      </c>
      <c r="F27" s="57">
        <v>50</v>
      </c>
      <c r="G27" s="57">
        <v>42</v>
      </c>
      <c r="H27" s="57">
        <f t="shared" si="1"/>
        <v>109</v>
      </c>
    </row>
    <row r="28" spans="1:8" ht="16.5">
      <c r="A28" s="56">
        <v>18</v>
      </c>
      <c r="B28" s="56" t="s">
        <v>74</v>
      </c>
      <c r="C28" s="57">
        <v>123</v>
      </c>
      <c r="D28" s="47">
        <v>0</v>
      </c>
      <c r="E28" s="47">
        <v>29</v>
      </c>
      <c r="F28" s="57">
        <v>61</v>
      </c>
      <c r="G28" s="57">
        <v>32</v>
      </c>
      <c r="H28" s="57">
        <f t="shared" si="1"/>
        <v>122</v>
      </c>
    </row>
    <row r="29" spans="1:8" ht="16.5">
      <c r="A29" s="56">
        <v>19</v>
      </c>
      <c r="B29" s="56" t="s">
        <v>113</v>
      </c>
      <c r="C29" s="57">
        <v>122</v>
      </c>
      <c r="D29" s="47">
        <v>0</v>
      </c>
      <c r="E29" s="47">
        <v>12</v>
      </c>
      <c r="F29" s="57">
        <v>44</v>
      </c>
      <c r="G29" s="57">
        <v>60</v>
      </c>
      <c r="H29" s="57">
        <f t="shared" si="1"/>
        <v>116</v>
      </c>
    </row>
    <row r="30" spans="1:8" ht="16.5">
      <c r="A30" s="56">
        <v>20</v>
      </c>
      <c r="B30" s="56" t="s">
        <v>84</v>
      </c>
      <c r="C30" s="57">
        <v>85</v>
      </c>
      <c r="D30" s="47">
        <v>0</v>
      </c>
      <c r="E30" s="47">
        <v>8</v>
      </c>
      <c r="F30" s="57">
        <v>51</v>
      </c>
      <c r="G30" s="57">
        <v>21</v>
      </c>
      <c r="H30" s="57">
        <f t="shared" si="1"/>
        <v>80</v>
      </c>
    </row>
    <row r="31" spans="1:8" ht="16.5">
      <c r="A31" s="56">
        <v>21</v>
      </c>
      <c r="B31" s="56" t="s">
        <v>123</v>
      </c>
      <c r="C31" s="58">
        <v>258</v>
      </c>
      <c r="D31" s="55">
        <v>0</v>
      </c>
      <c r="E31" s="55">
        <v>12</v>
      </c>
      <c r="F31" s="58">
        <v>134</v>
      </c>
      <c r="G31" s="58">
        <v>74</v>
      </c>
      <c r="H31" s="57">
        <f t="shared" si="1"/>
        <v>220</v>
      </c>
    </row>
    <row r="32" spans="1:8" ht="16.5">
      <c r="A32" s="56">
        <v>22</v>
      </c>
      <c r="B32" s="56" t="s">
        <v>122</v>
      </c>
      <c r="C32" s="57">
        <v>141</v>
      </c>
      <c r="D32" s="47">
        <v>0</v>
      </c>
      <c r="E32" s="47">
        <v>26</v>
      </c>
      <c r="F32" s="57">
        <v>79</v>
      </c>
      <c r="G32" s="57">
        <v>18</v>
      </c>
      <c r="H32" s="57">
        <f t="shared" si="1"/>
        <v>123</v>
      </c>
    </row>
    <row r="33" spans="1:8" ht="16.5">
      <c r="A33" s="56">
        <v>23</v>
      </c>
      <c r="B33" s="56" t="s">
        <v>68</v>
      </c>
      <c r="C33" s="57">
        <v>79</v>
      </c>
      <c r="D33" s="47">
        <v>0</v>
      </c>
      <c r="E33" s="47">
        <v>13</v>
      </c>
      <c r="F33" s="57">
        <v>41</v>
      </c>
      <c r="G33" s="57">
        <v>18</v>
      </c>
      <c r="H33" s="57">
        <f aca="true" t="shared" si="2" ref="H33:H41">D33+E33+F33+G33</f>
        <v>72</v>
      </c>
    </row>
    <row r="34" spans="1:8" ht="16.5">
      <c r="A34" s="56">
        <v>24</v>
      </c>
      <c r="B34" s="56" t="s">
        <v>66</v>
      </c>
      <c r="C34" s="60">
        <v>51</v>
      </c>
      <c r="D34" s="60">
        <v>0</v>
      </c>
      <c r="E34" s="60">
        <v>12</v>
      </c>
      <c r="F34" s="60">
        <v>31</v>
      </c>
      <c r="G34" s="60">
        <v>18</v>
      </c>
      <c r="H34" s="57">
        <f t="shared" si="2"/>
        <v>61</v>
      </c>
    </row>
    <row r="35" spans="1:8" ht="16.5">
      <c r="A35" s="56">
        <v>25</v>
      </c>
      <c r="B35" s="56" t="s">
        <v>101</v>
      </c>
      <c r="C35" s="57">
        <v>79</v>
      </c>
      <c r="D35" s="47">
        <v>0</v>
      </c>
      <c r="E35" s="47">
        <v>12</v>
      </c>
      <c r="F35" s="57">
        <v>53</v>
      </c>
      <c r="G35" s="57">
        <v>15</v>
      </c>
      <c r="H35" s="57">
        <f t="shared" si="2"/>
        <v>80</v>
      </c>
    </row>
    <row r="36" spans="1:8" ht="16.5">
      <c r="A36" s="56">
        <v>26</v>
      </c>
      <c r="B36" s="56" t="s">
        <v>107</v>
      </c>
      <c r="C36" s="57">
        <v>98</v>
      </c>
      <c r="D36" s="47">
        <v>0</v>
      </c>
      <c r="E36" s="47">
        <v>23</v>
      </c>
      <c r="F36" s="57">
        <v>52</v>
      </c>
      <c r="G36" s="57">
        <v>9</v>
      </c>
      <c r="H36" s="57">
        <f t="shared" si="2"/>
        <v>84</v>
      </c>
    </row>
    <row r="37" spans="1:8" ht="16.5">
      <c r="A37" s="56">
        <v>27</v>
      </c>
      <c r="B37" s="56" t="s">
        <v>95</v>
      </c>
      <c r="C37" s="57">
        <v>133</v>
      </c>
      <c r="D37" s="47">
        <v>0</v>
      </c>
      <c r="E37" s="47">
        <v>33</v>
      </c>
      <c r="F37" s="57">
        <v>67</v>
      </c>
      <c r="G37" s="57">
        <v>26</v>
      </c>
      <c r="H37" s="57">
        <f t="shared" si="2"/>
        <v>126</v>
      </c>
    </row>
    <row r="38" spans="1:8" ht="16.5">
      <c r="A38" s="56">
        <v>28</v>
      </c>
      <c r="B38" s="56" t="s">
        <v>104</v>
      </c>
      <c r="C38" s="62">
        <v>260</v>
      </c>
      <c r="D38" s="47">
        <v>0</v>
      </c>
      <c r="E38" s="63">
        <v>13</v>
      </c>
      <c r="F38" s="64">
        <v>123</v>
      </c>
      <c r="G38" s="64">
        <v>120</v>
      </c>
      <c r="H38" s="57">
        <f t="shared" si="2"/>
        <v>256</v>
      </c>
    </row>
    <row r="39" spans="1:8" ht="16.5">
      <c r="A39" s="56">
        <v>29</v>
      </c>
      <c r="B39" s="56" t="s">
        <v>87</v>
      </c>
      <c r="C39" s="57">
        <v>92</v>
      </c>
      <c r="D39" s="47">
        <v>0</v>
      </c>
      <c r="E39" s="47">
        <v>17</v>
      </c>
      <c r="F39" s="57">
        <v>54</v>
      </c>
      <c r="G39" s="57">
        <v>16</v>
      </c>
      <c r="H39" s="57">
        <f t="shared" si="2"/>
        <v>87</v>
      </c>
    </row>
    <row r="40" spans="1:8" ht="16.5">
      <c r="A40" s="56">
        <v>30</v>
      </c>
      <c r="B40" s="56" t="s">
        <v>111</v>
      </c>
      <c r="C40" s="57">
        <v>167</v>
      </c>
      <c r="D40" s="47">
        <v>0</v>
      </c>
      <c r="E40" s="47">
        <v>9</v>
      </c>
      <c r="F40" s="57">
        <v>76</v>
      </c>
      <c r="G40" s="57">
        <v>70</v>
      </c>
      <c r="H40" s="57">
        <f t="shared" si="2"/>
        <v>155</v>
      </c>
    </row>
    <row r="41" spans="1:8" ht="16.5">
      <c r="A41" s="56">
        <v>31</v>
      </c>
      <c r="B41" s="56" t="s">
        <v>85</v>
      </c>
      <c r="C41" s="57">
        <v>52</v>
      </c>
      <c r="D41" s="47">
        <v>0</v>
      </c>
      <c r="E41" s="47">
        <v>7</v>
      </c>
      <c r="F41" s="57">
        <v>26</v>
      </c>
      <c r="G41" s="57">
        <v>18</v>
      </c>
      <c r="H41" s="57">
        <f t="shared" si="2"/>
        <v>51</v>
      </c>
    </row>
    <row r="42" spans="1:8" ht="16.5">
      <c r="A42" s="56">
        <v>32</v>
      </c>
      <c r="B42" s="56" t="s">
        <v>80</v>
      </c>
      <c r="C42" s="57">
        <v>105</v>
      </c>
      <c r="D42" s="47">
        <v>0</v>
      </c>
      <c r="E42" s="47">
        <v>15</v>
      </c>
      <c r="F42" s="57">
        <v>69</v>
      </c>
      <c r="G42" s="57">
        <v>28</v>
      </c>
      <c r="H42" s="57">
        <f aca="true" t="shared" si="3" ref="H42:H50">D42+E42+F42+G42</f>
        <v>112</v>
      </c>
    </row>
    <row r="43" spans="1:8" ht="16.5">
      <c r="A43" s="56">
        <v>33</v>
      </c>
      <c r="B43" s="56" t="s">
        <v>102</v>
      </c>
      <c r="C43" s="57">
        <v>142</v>
      </c>
      <c r="D43" s="47">
        <v>0</v>
      </c>
      <c r="E43" s="47">
        <v>28</v>
      </c>
      <c r="F43" s="57">
        <v>83</v>
      </c>
      <c r="G43" s="57">
        <v>41</v>
      </c>
      <c r="H43" s="57">
        <f t="shared" si="3"/>
        <v>152</v>
      </c>
    </row>
    <row r="44" spans="1:8" ht="16.5">
      <c r="A44" s="56">
        <v>34</v>
      </c>
      <c r="B44" s="56" t="s">
        <v>120</v>
      </c>
      <c r="C44" s="57">
        <v>92</v>
      </c>
      <c r="D44" s="47">
        <v>0</v>
      </c>
      <c r="E44" s="47">
        <v>10</v>
      </c>
      <c r="F44" s="57">
        <v>33</v>
      </c>
      <c r="G44" s="57">
        <v>39</v>
      </c>
      <c r="H44" s="57">
        <f t="shared" si="3"/>
        <v>82</v>
      </c>
    </row>
    <row r="45" spans="1:8" ht="16.5">
      <c r="A45" s="56">
        <v>35</v>
      </c>
      <c r="B45" s="56" t="s">
        <v>83</v>
      </c>
      <c r="C45" s="57">
        <v>86</v>
      </c>
      <c r="D45" s="47">
        <v>0</v>
      </c>
      <c r="E45" s="47">
        <v>9</v>
      </c>
      <c r="F45" s="57">
        <v>37</v>
      </c>
      <c r="G45" s="57">
        <v>34</v>
      </c>
      <c r="H45" s="57">
        <f t="shared" si="3"/>
        <v>80</v>
      </c>
    </row>
    <row r="46" spans="1:8" ht="16.5">
      <c r="A46" s="56">
        <v>36</v>
      </c>
      <c r="B46" s="56" t="s">
        <v>115</v>
      </c>
      <c r="C46" s="57">
        <v>74</v>
      </c>
      <c r="D46" s="47">
        <v>0</v>
      </c>
      <c r="E46" s="47">
        <v>12</v>
      </c>
      <c r="F46" s="57">
        <v>37</v>
      </c>
      <c r="G46" s="57">
        <v>55</v>
      </c>
      <c r="H46" s="57">
        <f t="shared" si="3"/>
        <v>104</v>
      </c>
    </row>
    <row r="47" spans="1:8" ht="16.5">
      <c r="A47" s="56">
        <v>37</v>
      </c>
      <c r="B47" s="56" t="s">
        <v>106</v>
      </c>
      <c r="C47" s="57">
        <v>98</v>
      </c>
      <c r="D47" s="47">
        <v>0</v>
      </c>
      <c r="E47" s="47">
        <v>6</v>
      </c>
      <c r="F47" s="57">
        <v>68</v>
      </c>
      <c r="G47" s="57">
        <v>19</v>
      </c>
      <c r="H47" s="57">
        <f t="shared" si="3"/>
        <v>93</v>
      </c>
    </row>
    <row r="48" spans="1:8" ht="16.5">
      <c r="A48" s="56">
        <v>38</v>
      </c>
      <c r="B48" s="56" t="s">
        <v>78</v>
      </c>
      <c r="C48" s="57">
        <v>85</v>
      </c>
      <c r="D48" s="47">
        <v>0</v>
      </c>
      <c r="E48" s="47">
        <v>15</v>
      </c>
      <c r="F48" s="57">
        <v>49</v>
      </c>
      <c r="G48" s="57">
        <v>29</v>
      </c>
      <c r="H48" s="57">
        <f t="shared" si="3"/>
        <v>93</v>
      </c>
    </row>
    <row r="49" spans="1:8" ht="16.5">
      <c r="A49" s="56">
        <v>39</v>
      </c>
      <c r="B49" s="56" t="s">
        <v>67</v>
      </c>
      <c r="C49" s="57">
        <v>144</v>
      </c>
      <c r="D49" s="47">
        <v>0</v>
      </c>
      <c r="E49" s="47">
        <v>11</v>
      </c>
      <c r="F49" s="57">
        <v>109</v>
      </c>
      <c r="G49" s="57">
        <v>21</v>
      </c>
      <c r="H49" s="57">
        <f t="shared" si="3"/>
        <v>141</v>
      </c>
    </row>
    <row r="50" spans="1:8" ht="16.5">
      <c r="A50" s="56">
        <v>40</v>
      </c>
      <c r="B50" s="56" t="s">
        <v>127</v>
      </c>
      <c r="C50" s="57">
        <v>101</v>
      </c>
      <c r="D50" s="47">
        <v>0</v>
      </c>
      <c r="E50" s="47">
        <v>10</v>
      </c>
      <c r="F50" s="57">
        <v>69</v>
      </c>
      <c r="G50" s="57">
        <v>20</v>
      </c>
      <c r="H50" s="57">
        <f t="shared" si="3"/>
        <v>99</v>
      </c>
    </row>
    <row r="51" spans="1:8" ht="16.5">
      <c r="A51" s="56">
        <v>41</v>
      </c>
      <c r="B51" s="56" t="s">
        <v>81</v>
      </c>
      <c r="C51" s="57">
        <v>141</v>
      </c>
      <c r="D51" s="47">
        <v>0</v>
      </c>
      <c r="E51" s="47">
        <v>28</v>
      </c>
      <c r="F51" s="57">
        <v>92</v>
      </c>
      <c r="G51" s="57">
        <v>9</v>
      </c>
      <c r="H51" s="57">
        <f aca="true" t="shared" si="4" ref="H51:H59">D51+E51+F51+G51</f>
        <v>129</v>
      </c>
    </row>
    <row r="52" spans="1:8" ht="16.5">
      <c r="A52" s="56">
        <v>42</v>
      </c>
      <c r="B52" s="56" t="s">
        <v>103</v>
      </c>
      <c r="C52" s="57">
        <v>133</v>
      </c>
      <c r="D52" s="47">
        <v>0</v>
      </c>
      <c r="E52" s="47">
        <v>25</v>
      </c>
      <c r="F52" s="57">
        <v>64</v>
      </c>
      <c r="G52" s="57">
        <v>103</v>
      </c>
      <c r="H52" s="57">
        <f t="shared" si="4"/>
        <v>192</v>
      </c>
    </row>
    <row r="53" spans="1:8" ht="16.5">
      <c r="A53" s="56">
        <v>43</v>
      </c>
      <c r="B53" s="56" t="s">
        <v>88</v>
      </c>
      <c r="C53" s="57">
        <v>111</v>
      </c>
      <c r="D53" s="47">
        <v>0</v>
      </c>
      <c r="E53" s="47">
        <v>14</v>
      </c>
      <c r="F53" s="57">
        <v>69</v>
      </c>
      <c r="G53" s="57">
        <v>13</v>
      </c>
      <c r="H53" s="57">
        <f t="shared" si="4"/>
        <v>96</v>
      </c>
    </row>
    <row r="54" spans="1:8" ht="16.5">
      <c r="A54" s="56">
        <v>44</v>
      </c>
      <c r="B54" s="56" t="s">
        <v>121</v>
      </c>
      <c r="C54" s="57">
        <v>94</v>
      </c>
      <c r="D54" s="47">
        <v>0</v>
      </c>
      <c r="E54" s="47">
        <v>26</v>
      </c>
      <c r="F54" s="57">
        <v>55</v>
      </c>
      <c r="G54" s="57">
        <v>12</v>
      </c>
      <c r="H54" s="57">
        <f t="shared" si="4"/>
        <v>93</v>
      </c>
    </row>
    <row r="55" spans="1:8" ht="16.5">
      <c r="A55" s="56">
        <v>45</v>
      </c>
      <c r="B55" s="56" t="s">
        <v>72</v>
      </c>
      <c r="C55" s="58">
        <v>70</v>
      </c>
      <c r="D55" s="55">
        <v>0</v>
      </c>
      <c r="E55" s="55">
        <v>9</v>
      </c>
      <c r="F55" s="58">
        <v>41</v>
      </c>
      <c r="G55" s="58">
        <v>16</v>
      </c>
      <c r="H55" s="57">
        <f t="shared" si="4"/>
        <v>66</v>
      </c>
    </row>
    <row r="56" spans="1:8" ht="16.5">
      <c r="A56" s="56">
        <v>46</v>
      </c>
      <c r="B56" s="56" t="s">
        <v>97</v>
      </c>
      <c r="C56" s="57">
        <v>134</v>
      </c>
      <c r="D56" s="47">
        <v>0</v>
      </c>
      <c r="E56" s="47">
        <v>24</v>
      </c>
      <c r="F56" s="57">
        <v>54</v>
      </c>
      <c r="G56" s="57">
        <v>47</v>
      </c>
      <c r="H56" s="57">
        <f t="shared" si="4"/>
        <v>125</v>
      </c>
    </row>
    <row r="57" spans="1:8" ht="16.5">
      <c r="A57" s="56">
        <v>47</v>
      </c>
      <c r="B57" s="56" t="s">
        <v>108</v>
      </c>
      <c r="C57" s="57">
        <v>88</v>
      </c>
      <c r="D57" s="47">
        <v>0</v>
      </c>
      <c r="E57" s="47">
        <v>14</v>
      </c>
      <c r="F57" s="57">
        <v>32</v>
      </c>
      <c r="G57" s="57">
        <v>52</v>
      </c>
      <c r="H57" s="57">
        <f t="shared" si="4"/>
        <v>98</v>
      </c>
    </row>
    <row r="58" spans="1:8" ht="16.5">
      <c r="A58" s="56">
        <v>48</v>
      </c>
      <c r="B58" s="56" t="s">
        <v>92</v>
      </c>
      <c r="C58" s="57">
        <v>399</v>
      </c>
      <c r="D58" s="47">
        <v>0</v>
      </c>
      <c r="E58" s="47">
        <v>27</v>
      </c>
      <c r="F58" s="57">
        <v>59</v>
      </c>
      <c r="G58" s="57">
        <v>302</v>
      </c>
      <c r="H58" s="57">
        <f t="shared" si="4"/>
        <v>388</v>
      </c>
    </row>
    <row r="59" spans="1:8" ht="16.5">
      <c r="A59" s="56">
        <v>49</v>
      </c>
      <c r="B59" s="56" t="s">
        <v>91</v>
      </c>
      <c r="C59" s="57">
        <v>141</v>
      </c>
      <c r="D59" s="47">
        <v>0</v>
      </c>
      <c r="E59" s="47">
        <v>25</v>
      </c>
      <c r="F59" s="57">
        <v>75</v>
      </c>
      <c r="G59" s="57">
        <v>38</v>
      </c>
      <c r="H59" s="57">
        <f t="shared" si="4"/>
        <v>138</v>
      </c>
    </row>
    <row r="60" spans="1:8" ht="16.5">
      <c r="A60" s="56">
        <v>50</v>
      </c>
      <c r="B60" s="56" t="s">
        <v>69</v>
      </c>
      <c r="C60" s="57">
        <v>25</v>
      </c>
      <c r="D60" s="47">
        <v>0</v>
      </c>
      <c r="E60" s="47">
        <v>7</v>
      </c>
      <c r="F60" s="57">
        <v>21</v>
      </c>
      <c r="G60" s="57">
        <v>3</v>
      </c>
      <c r="H60" s="57">
        <f aca="true" t="shared" si="5" ref="H60:H69">D60+E60+F60+G60</f>
        <v>31</v>
      </c>
    </row>
    <row r="61" spans="1:8" ht="16.5">
      <c r="A61" s="56">
        <v>51</v>
      </c>
      <c r="B61" s="56" t="s">
        <v>94</v>
      </c>
      <c r="C61" s="57">
        <v>89</v>
      </c>
      <c r="D61" s="47">
        <v>0</v>
      </c>
      <c r="E61" s="47">
        <v>24</v>
      </c>
      <c r="F61" s="57">
        <v>42</v>
      </c>
      <c r="G61" s="57">
        <v>13</v>
      </c>
      <c r="H61" s="57">
        <f t="shared" si="5"/>
        <v>79</v>
      </c>
    </row>
    <row r="62" spans="1:8" ht="16.5">
      <c r="A62" s="56">
        <v>52</v>
      </c>
      <c r="B62" s="56" t="s">
        <v>119</v>
      </c>
      <c r="C62" s="57">
        <v>87</v>
      </c>
      <c r="D62" s="47">
        <v>0</v>
      </c>
      <c r="E62" s="47">
        <v>13</v>
      </c>
      <c r="F62" s="57">
        <v>32</v>
      </c>
      <c r="G62" s="57">
        <v>29</v>
      </c>
      <c r="H62" s="57">
        <f t="shared" si="5"/>
        <v>74</v>
      </c>
    </row>
    <row r="63" spans="1:8" ht="16.5">
      <c r="A63" s="56">
        <v>53</v>
      </c>
      <c r="B63" s="56" t="s">
        <v>89</v>
      </c>
      <c r="C63" s="57">
        <v>114</v>
      </c>
      <c r="D63" s="47">
        <v>0</v>
      </c>
      <c r="E63" s="47">
        <v>12</v>
      </c>
      <c r="F63" s="57">
        <v>64</v>
      </c>
      <c r="G63" s="57">
        <v>28</v>
      </c>
      <c r="H63" s="57">
        <f t="shared" si="5"/>
        <v>104</v>
      </c>
    </row>
    <row r="64" spans="1:8" ht="16.5">
      <c r="A64" s="56">
        <v>54</v>
      </c>
      <c r="B64" s="56" t="s">
        <v>110</v>
      </c>
      <c r="C64" s="59">
        <v>183</v>
      </c>
      <c r="D64" s="59">
        <v>0</v>
      </c>
      <c r="E64" s="59">
        <v>21</v>
      </c>
      <c r="F64" s="59">
        <v>75</v>
      </c>
      <c r="G64" s="59">
        <v>81</v>
      </c>
      <c r="H64" s="57">
        <f t="shared" si="5"/>
        <v>177</v>
      </c>
    </row>
    <row r="65" spans="1:8" ht="16.5">
      <c r="A65" s="56">
        <v>55</v>
      </c>
      <c r="B65" s="56" t="s">
        <v>117</v>
      </c>
      <c r="C65" s="57">
        <v>56</v>
      </c>
      <c r="D65" s="47">
        <v>0</v>
      </c>
      <c r="E65" s="47">
        <v>9</v>
      </c>
      <c r="F65" s="57">
        <v>44</v>
      </c>
      <c r="G65" s="57">
        <v>53</v>
      </c>
      <c r="H65" s="57">
        <f t="shared" si="5"/>
        <v>106</v>
      </c>
    </row>
    <row r="66" spans="1:8" ht="16.5">
      <c r="A66" s="56">
        <v>56</v>
      </c>
      <c r="B66" s="56" t="s">
        <v>65</v>
      </c>
      <c r="C66" s="59">
        <v>101</v>
      </c>
      <c r="D66" s="59">
        <v>0</v>
      </c>
      <c r="E66" s="59">
        <v>26</v>
      </c>
      <c r="F66" s="59">
        <v>56</v>
      </c>
      <c r="G66" s="59">
        <v>14</v>
      </c>
      <c r="H66" s="57">
        <f t="shared" si="5"/>
        <v>96</v>
      </c>
    </row>
    <row r="67" spans="1:8" ht="16.5">
      <c r="A67" s="56">
        <v>57</v>
      </c>
      <c r="B67" s="56" t="s">
        <v>129</v>
      </c>
      <c r="C67" s="57">
        <v>123</v>
      </c>
      <c r="D67" s="47">
        <v>0</v>
      </c>
      <c r="E67" s="47">
        <v>26</v>
      </c>
      <c r="F67" s="57">
        <v>75</v>
      </c>
      <c r="G67" s="57">
        <v>13</v>
      </c>
      <c r="H67" s="57">
        <f t="shared" si="5"/>
        <v>114</v>
      </c>
    </row>
    <row r="68" spans="1:8" ht="16.5">
      <c r="A68" s="56">
        <v>58</v>
      </c>
      <c r="B68" s="56" t="s">
        <v>90</v>
      </c>
      <c r="C68" s="57">
        <v>137</v>
      </c>
      <c r="D68" s="47">
        <v>0</v>
      </c>
      <c r="E68" s="47">
        <v>26</v>
      </c>
      <c r="F68" s="57">
        <v>79</v>
      </c>
      <c r="G68" s="57">
        <v>18</v>
      </c>
      <c r="H68" s="57">
        <f t="shared" si="5"/>
        <v>123</v>
      </c>
    </row>
    <row r="69" spans="1:8" ht="16.5">
      <c r="A69" s="56">
        <v>59</v>
      </c>
      <c r="B69" s="56" t="s">
        <v>118</v>
      </c>
      <c r="C69" s="57">
        <v>93</v>
      </c>
      <c r="D69" s="47">
        <v>0</v>
      </c>
      <c r="E69" s="47">
        <v>12</v>
      </c>
      <c r="F69" s="57">
        <v>74</v>
      </c>
      <c r="G69" s="57">
        <v>31</v>
      </c>
      <c r="H69" s="57">
        <f t="shared" si="5"/>
        <v>117</v>
      </c>
    </row>
    <row r="70" spans="1:8" ht="16.5">
      <c r="A70" s="56">
        <v>60</v>
      </c>
      <c r="B70" s="56" t="s">
        <v>79</v>
      </c>
      <c r="C70" s="57">
        <v>85</v>
      </c>
      <c r="D70" s="47">
        <v>0</v>
      </c>
      <c r="E70" s="47">
        <v>8</v>
      </c>
      <c r="F70" s="57">
        <v>44</v>
      </c>
      <c r="G70" s="57">
        <v>10</v>
      </c>
      <c r="H70" s="57">
        <f>D70+E70+F70+G70</f>
        <v>62</v>
      </c>
    </row>
    <row r="71" spans="1:8" ht="16.5">
      <c r="A71" s="56">
        <v>61</v>
      </c>
      <c r="B71" s="56" t="s">
        <v>98</v>
      </c>
      <c r="C71" s="57">
        <v>134</v>
      </c>
      <c r="D71" s="47">
        <v>0</v>
      </c>
      <c r="E71" s="47">
        <v>19</v>
      </c>
      <c r="F71" s="57">
        <v>79</v>
      </c>
      <c r="G71" s="57">
        <v>16</v>
      </c>
      <c r="H71" s="57">
        <f>D71+E71+F71+G71</f>
        <v>114</v>
      </c>
    </row>
    <row r="72" spans="1:8" ht="16.5">
      <c r="A72" s="56">
        <v>62</v>
      </c>
      <c r="B72" s="56" t="s">
        <v>109</v>
      </c>
      <c r="C72" s="57">
        <v>105</v>
      </c>
      <c r="D72" s="47">
        <v>0</v>
      </c>
      <c r="E72" s="47">
        <v>26</v>
      </c>
      <c r="F72" s="57">
        <v>64</v>
      </c>
      <c r="G72" s="57">
        <v>15</v>
      </c>
      <c r="H72" s="57">
        <f>D72+E72+F72+G72</f>
        <v>105</v>
      </c>
    </row>
    <row r="73" spans="1:8" ht="16.5">
      <c r="A73" s="56">
        <v>63</v>
      </c>
      <c r="B73" s="56" t="s">
        <v>76</v>
      </c>
      <c r="C73" s="57">
        <v>104</v>
      </c>
      <c r="D73" s="47">
        <v>0</v>
      </c>
      <c r="E73" s="47">
        <v>16</v>
      </c>
      <c r="F73" s="57">
        <v>68</v>
      </c>
      <c r="G73" s="57">
        <v>12</v>
      </c>
      <c r="H73" s="57">
        <f>D73+E73+F73+G73</f>
        <v>96</v>
      </c>
    </row>
    <row r="74" spans="1:8" ht="36.75" customHeight="1">
      <c r="A74" s="68"/>
      <c r="B74" s="61" t="s">
        <v>53</v>
      </c>
      <c r="C74" s="46">
        <f aca="true" t="shared" si="6" ref="C74:H74">SUM(C11:C73)</f>
        <v>9550</v>
      </c>
      <c r="D74" s="46">
        <f t="shared" si="6"/>
        <v>4</v>
      </c>
      <c r="E74" s="46">
        <f t="shared" si="6"/>
        <v>1138</v>
      </c>
      <c r="F74" s="46">
        <f t="shared" si="6"/>
        <v>4814</v>
      </c>
      <c r="G74" s="46">
        <f t="shared" si="6"/>
        <v>3267</v>
      </c>
      <c r="H74" s="46">
        <f t="shared" si="6"/>
        <v>9223</v>
      </c>
    </row>
    <row r="75" spans="2:8" ht="26.25" customHeight="1">
      <c r="B75" s="90"/>
      <c r="C75" s="90"/>
      <c r="D75" s="90"/>
      <c r="E75" s="90"/>
      <c r="F75" s="90"/>
      <c r="G75" s="90"/>
      <c r="H75" s="90"/>
    </row>
    <row r="76" spans="2:8" ht="16.5">
      <c r="B76" s="48" t="s">
        <v>132</v>
      </c>
      <c r="C76" s="48"/>
      <c r="D76" s="48"/>
      <c r="E76" s="86"/>
      <c r="F76" s="86"/>
      <c r="G76" s="86"/>
      <c r="H76" s="86"/>
    </row>
    <row r="77" spans="2:8" ht="16.5">
      <c r="B77" s="49" t="s">
        <v>126</v>
      </c>
      <c r="C77" s="49"/>
      <c r="D77" s="49"/>
      <c r="E77" s="49"/>
      <c r="F77" s="49"/>
      <c r="G77" s="49"/>
      <c r="H77" s="49"/>
    </row>
    <row r="78" spans="2:8" ht="16.5">
      <c r="B78" s="49"/>
      <c r="C78" s="26"/>
      <c r="D78" s="40"/>
      <c r="E78" s="40"/>
      <c r="F78" s="40"/>
      <c r="G78" s="40"/>
      <c r="H78" s="40"/>
    </row>
    <row r="79" spans="2:8" ht="14.25">
      <c r="B79" s="28"/>
      <c r="C79" s="28"/>
      <c r="D79" s="41"/>
      <c r="E79" s="41"/>
      <c r="F79" s="41"/>
      <c r="G79" s="41"/>
      <c r="H79" s="41"/>
    </row>
    <row r="80" spans="2:8" ht="14.25">
      <c r="B80" s="28"/>
      <c r="C80" s="28"/>
      <c r="D80" s="41"/>
      <c r="E80" s="41"/>
      <c r="F80" s="41"/>
      <c r="G80" s="41"/>
      <c r="H80" s="41"/>
    </row>
  </sheetData>
  <sheetProtection/>
  <mergeCells count="9">
    <mergeCell ref="G3:H3"/>
    <mergeCell ref="E76:H76"/>
    <mergeCell ref="B4:H4"/>
    <mergeCell ref="B5:G5"/>
    <mergeCell ref="B75:H75"/>
    <mergeCell ref="A8:A9"/>
    <mergeCell ref="B8:B9"/>
    <mergeCell ref="C8:C9"/>
    <mergeCell ref="D8:H8"/>
  </mergeCells>
  <printOptions horizontalCentered="1"/>
  <pageMargins left="0" right="0.5" top="0.354330708661417" bottom="0" header="0.31496062992126" footer="0"/>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ADMIN</cp:lastModifiedBy>
  <cp:lastPrinted>2022-03-04T03:35:11Z</cp:lastPrinted>
  <dcterms:created xsi:type="dcterms:W3CDTF">2010-05-19T08:13:58Z</dcterms:created>
  <dcterms:modified xsi:type="dcterms:W3CDTF">2022-03-21T07:46:26Z</dcterms:modified>
  <cp:category/>
  <cp:version/>
  <cp:contentType/>
  <cp:contentStatus/>
</cp:coreProperties>
</file>